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 activeTab="5"/>
  </bookViews>
  <sheets>
    <sheet name="2-Форма (Эски)" sheetId="1" r:id="rId1"/>
    <sheet name="2-Форма (Янги)" sheetId="6" r:id="rId2"/>
    <sheet name="Лист1" sheetId="2" r:id="rId3"/>
    <sheet name="Лист2" sheetId="3" r:id="rId4"/>
    <sheet name="РЖ" sheetId="4" r:id="rId5"/>
    <sheet name="БММЖ" sheetId="5" r:id="rId6"/>
    <sheet name="Касса" sheetId="7" r:id="rId7"/>
    <sheet name="Факт" sheetId="8" r:id="rId8"/>
  </sheets>
  <definedNames>
    <definedName name="FinancingLevel">'2-Форма (Эски)'!$E$9</definedName>
    <definedName name="FunctionalItem">'2-Форма (Эски)'!$B$6</definedName>
    <definedName name="HeaderOrganization">'2-Форма (Эски)'!$E$8</definedName>
    <definedName name="ImportRow">'2-Форма (Эски)'!#REF!</definedName>
    <definedName name="ImportRowTotal">'2-Форма (Эски)'!#REF!</definedName>
    <definedName name="OnDate">'2-Форма (Эски)'!$A$3</definedName>
    <definedName name="Organization">'2-Форма (Эски)'!$E$5</definedName>
    <definedName name="Period">'2-Форма (Эски)'!$E$7</definedName>
    <definedName name="SettlementCode">'2-Форма (Эски)'!$E$11</definedName>
  </definedNames>
  <calcPr calcId="152511" refMode="R1C1"/>
</workbook>
</file>

<file path=xl/calcChain.xml><?xml version="1.0" encoding="utf-8"?>
<calcChain xmlns="http://schemas.openxmlformats.org/spreadsheetml/2006/main">
  <c r="J57" i="7" l="1"/>
  <c r="I57" i="7"/>
  <c r="H57" i="7"/>
  <c r="G57" i="7"/>
  <c r="F57" i="7"/>
  <c r="E57" i="7"/>
  <c r="F21" i="4"/>
  <c r="F13" i="4"/>
  <c r="F12" i="4" s="1"/>
  <c r="F24" i="4" s="1"/>
</calcChain>
</file>

<file path=xl/sharedStrings.xml><?xml version="1.0" encoding="utf-8"?>
<sst xmlns="http://schemas.openxmlformats.org/spreadsheetml/2006/main" count="1265" uniqueCount="236">
  <si>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</si>
  <si>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</si>
  <si>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</si>
  <si>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 xml:space="preserve">          </t>
  </si>
  <si>
    <t>Раздел   0569   подраздел   901   глава   440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</si>
  <si>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</si>
  <si>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</si>
  <si>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</si>
  <si>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</si>
  <si>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</si>
  <si>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100010860262947056990144001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</si>
  <si>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</si>
  <si>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</si>
  <si>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</si>
  <si>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</si>
  <si>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</si>
  <si>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</si>
  <si>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</si>
  <si>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</si>
  <si>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</si>
  <si>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</si>
  <si>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</si>
  <si>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</si>
  <si>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</si>
  <si>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</si>
  <si>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</si>
  <si>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</si>
  <si>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</si>
  <si>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</si>
  <si>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</si>
  <si>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</si>
  <si>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</si>
  <si>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</si>
  <si>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X</t>
  </si>
  <si>
    <t>I-группа "Заработная плата и приравненные к ней платежи"</t>
  </si>
  <si>
    <t>04</t>
  </si>
  <si>
    <t>20</t>
  </si>
  <si>
    <t>Взносы / отчисления на социальные нужды</t>
  </si>
  <si>
    <t>05</t>
  </si>
  <si>
    <t>21</t>
  </si>
  <si>
    <t>Реально производимые взносы/отчисления на социальные нужды</t>
  </si>
  <si>
    <t>06</t>
  </si>
  <si>
    <t>Единый социальный платеж</t>
  </si>
  <si>
    <t>07</t>
  </si>
  <si>
    <t>II-группа "Начисления на заработную плату"</t>
  </si>
  <si>
    <t>08</t>
  </si>
  <si>
    <t>ВСЕГО</t>
  </si>
  <si>
    <t>09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</si>
  <si>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</si>
  <si>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</si>
  <si>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</si>
  <si>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</si>
  <si>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Раздел   0561   подраздел   001   глава   440</t>
  </si>
  <si>
    <t>100010860262947056100144001</t>
  </si>
  <si>
    <t>47</t>
  </si>
  <si>
    <t>Пособия</t>
  </si>
  <si>
    <t>120</t>
  </si>
  <si>
    <t>Пособия по временной нетрудоспособности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</si>
  <si>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</si>
  <si>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</si>
  <si>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</si>
  <si>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</si>
  <si>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</si>
  <si>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</si>
  <si>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</si>
  <si>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Коммунальные услуги</t>
  </si>
  <si>
    <t>14</t>
  </si>
  <si>
    <t>Электроэнергия</t>
  </si>
  <si>
    <t>15</t>
  </si>
  <si>
    <t>22</t>
  </si>
  <si>
    <t>Природный газ</t>
  </si>
  <si>
    <t>16</t>
  </si>
  <si>
    <t>24</t>
  </si>
  <si>
    <t>Холодная вода и канализация</t>
  </si>
  <si>
    <t>17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</si>
  <si>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</si>
  <si>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</si>
  <si>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18</t>
  </si>
  <si>
    <t>30</t>
  </si>
  <si>
    <t>Содержание и текущий ремонт</t>
  </si>
  <si>
    <t>19</t>
  </si>
  <si>
    <t>34</t>
  </si>
  <si>
    <t>Машины, оборудования и техника</t>
  </si>
  <si>
    <t>Транспортные средства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</si>
  <si>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</si>
  <si>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</si>
  <si>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</si>
  <si>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</si>
  <si>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23</t>
  </si>
  <si>
    <t>Товарно-материальных запасов</t>
  </si>
  <si>
    <t>110</t>
  </si>
  <si>
    <t>Товарно-материальных запасов (кроме бумаги)</t>
  </si>
  <si>
    <t>300</t>
  </si>
  <si>
    <t>Продуктов питания</t>
  </si>
  <si>
    <t>26</t>
  </si>
  <si>
    <t>500</t>
  </si>
  <si>
    <t>Топливо и ГСМ</t>
  </si>
  <si>
    <t>27</t>
  </si>
  <si>
    <t>90</t>
  </si>
  <si>
    <t>Другие расходы на приобретение товаров и услуг</t>
  </si>
  <si>
    <t>28</t>
  </si>
  <si>
    <t>92</t>
  </si>
  <si>
    <t>Телефонные, телекоммуникационные и информационные услуги</t>
  </si>
  <si>
    <t>29</t>
  </si>
  <si>
    <t>Телефонные, телеграфные и почтовые услуги</t>
  </si>
  <si>
    <t>43</t>
  </si>
  <si>
    <t>РАСХОДЫ ПО ОСНОВНЫМ СРЕДСТВАМ</t>
  </si>
  <si>
    <t>31</t>
  </si>
  <si>
    <t>Приобретение основных средств</t>
  </si>
  <si>
    <t>32</t>
  </si>
  <si>
    <t>54</t>
  </si>
  <si>
    <t>33</t>
  </si>
  <si>
    <t>900</t>
  </si>
  <si>
    <t>Прочие машины и оборудование</t>
  </si>
  <si>
    <t>990</t>
  </si>
  <si>
    <t>Прочая техника</t>
  </si>
  <si>
    <t>35</t>
  </si>
  <si>
    <t>IV-группа "Другие расходы"</t>
  </si>
  <si>
    <t>36</t>
  </si>
  <si>
    <t>37</t>
  </si>
  <si>
    <t>100010860262947056990144002</t>
  </si>
  <si>
    <t>940</t>
  </si>
  <si>
    <t>Приобретение учебно-лабораторного оборудования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</si>
  <si>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</si>
  <si>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</si>
  <si>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</si>
  <si>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</si>
  <si>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</si>
  <si>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</si>
  <si>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</si>
  <si>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</si>
  <si>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400110860262947056100144001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</si>
  <si>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</si>
  <si>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</si>
  <si>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</si>
  <si>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</si>
  <si>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</si>
  <si>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</si>
  <si>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</si>
  <si>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</si>
  <si>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</si>
  <si>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</si>
  <si>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</si>
  <si>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</si>
  <si>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</si>
  <si>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</si>
  <si>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</si>
  <si>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</si>
  <si>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</si>
  <si>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</si>
  <si>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</si>
  <si>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</si>
  <si>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</si>
  <si>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</si>
  <si>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</si>
  <si>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Связанные с зарубежными поездками</t>
  </si>
  <si>
    <t>Расходы на приобретение бумаги</t>
  </si>
  <si>
    <t>Информационные и коммуникационные услуги</t>
  </si>
  <si>
    <t>200</t>
  </si>
  <si>
    <t>Прочие расходы на приобретение товаров и услуг</t>
  </si>
  <si>
    <t>99</t>
  </si>
  <si>
    <t>Здания</t>
  </si>
  <si>
    <t>Нежилые здания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</si>
  <si>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</si>
  <si>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</si>
  <si>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</si>
  <si>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</si>
  <si>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Приборы учета электроэнергии и коммунальных услуг</t>
  </si>
  <si>
    <t>930</t>
  </si>
  <si>
    <t>Другие виды расходов по приобретению основных средств</t>
  </si>
  <si>
    <t>55</t>
  </si>
  <si>
    <t>Библиотечный фонд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</si>
  <si>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</si>
  <si>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</si>
  <si>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</si>
  <si>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</si>
  <si>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</si>
  <si>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</si>
  <si>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 xml:space="preserve">Прочие расходы по приобретению основных средств </t>
  </si>
  <si>
    <t>Электрон давлат харидларида иштирок этиш учун закалат тулови харажатлари</t>
  </si>
  <si>
    <t>140</t>
  </si>
  <si>
    <t>Спорт инвентарлари ва жихозлари</t>
  </si>
  <si>
    <t>960</t>
  </si>
  <si>
    <t>Руководитель _______________</t>
  </si>
  <si>
    <t>Главный бухгалтер ____________________</t>
  </si>
  <si>
    <t>М.П</t>
  </si>
  <si>
    <t>____ ______________ 20____ год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</si>
  <si>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</si>
  <si>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</si>
  <si>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 xml:space="preserve">Организация: 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</si>
  <si>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</si>
  <si>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</si>
  <si>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</si>
  <si>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Внебюджетные фонды министерств и ведомств, формируемые за счет отчислений (4-010-10)</t>
  </si>
  <si>
    <t>Таксимланадиган тушумлар (4-014-10)</t>
  </si>
  <si>
    <t>Кредиты (6-000-10)</t>
  </si>
  <si>
    <t>Поступления сумм дебиторской задолженности прошлых лет (4-004-10)</t>
  </si>
  <si>
    <t>на 01.10.2023</t>
  </si>
  <si>
    <t>O'zbekiston Respublikasi ekologiya atrof-muhitnimuhofaza qilish va iqlim o'zgarishi vazirligi DM</t>
  </si>
  <si>
    <t>1 октября</t>
  </si>
  <si>
    <t>Раздел   0561   подраздел   002   глава   060</t>
  </si>
  <si>
    <t>100010860262947056100206001</t>
  </si>
  <si>
    <t>150</t>
  </si>
  <si>
    <t>Пособия по беременности и родам</t>
  </si>
  <si>
    <t>Другие взносы/отчисления на социальные нужды</t>
  </si>
  <si>
    <t>38</t>
  </si>
  <si>
    <t>39</t>
  </si>
  <si>
    <t>по состоянию на 01.10.2023</t>
  </si>
  <si>
    <t>Р А С Ш И Ф Р О В К А    Р А С Х О Д О В</t>
  </si>
  <si>
    <t>А.  К А С С О В Ы Е    Р А С Х О Д Ы</t>
  </si>
  <si>
    <t>Статья и подстатья</t>
  </si>
  <si>
    <t>по кодам классификация источников средств и уровней бюджетов</t>
  </si>
  <si>
    <t>6000-10</t>
  </si>
  <si>
    <t>4010-10</t>
  </si>
  <si>
    <t>4014-10</t>
  </si>
  <si>
    <t>4004-10</t>
  </si>
  <si>
    <t>Расходы на обучение</t>
  </si>
  <si>
    <t>91</t>
  </si>
  <si>
    <t xml:space="preserve">Услуги по охране объектов </t>
  </si>
  <si>
    <t>93</t>
  </si>
  <si>
    <t>Кадастровые, землеустроительные и топографо-геодезические, картографические работы</t>
  </si>
  <si>
    <t>Членства в международные и межгосударственные организации</t>
  </si>
  <si>
    <t>РАСХОДЫ ПО ФИНАНСОВЫМ АКТИВАМ И ОБЯЗАТЕЛЬСТВАМ</t>
  </si>
  <si>
    <t>49</t>
  </si>
  <si>
    <t>Финансовый актив</t>
  </si>
  <si>
    <t xml:space="preserve">Внутренние </t>
  </si>
  <si>
    <t>Кредиты и займы</t>
  </si>
  <si>
    <t>Прочее внутреннее кредитование</t>
  </si>
  <si>
    <t>390</t>
  </si>
  <si>
    <t>4. Остаток средств на конец отчетного периода</t>
  </si>
  <si>
    <t>Б.    Ф А К Т И Ч Е С К И Е      Р А С Х О Д Ы</t>
  </si>
  <si>
    <t>Одежды, обуви и постельных принадлежностей</t>
  </si>
  <si>
    <t>Руководитель ___________</t>
  </si>
  <si>
    <t xml:space="preserve">Главный бухгалтер _______________ </t>
  </si>
  <si>
    <t>М. П.</t>
  </si>
  <si>
    <t>«___» ________________20__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</si>
</sst>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  <numFmt numFmtId="168" formatCode="#,##0.00_ ;\-#,##0.00\ "/>
  </numFmts>
  <fonts count="4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</cellStyleXfs>
  <cellXfs count="100">
    <xf numFmtId="0" fontId="0" fillId="0" borderId="0" xfId="0" applyNumberFormat="1" applyFont="1" applyFill="1" applyBorder="1" applyProtection="1"/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Protection="1"/>
    <xf numFmtId="0" fontId="27" fillId="0" borderId="14" xfId="0" applyNumberFormat="1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7" fontId="34" fillId="33" borderId="10" xfId="42" applyNumberFormat="1" applyFont="1" applyFill="1" applyBorder="1" applyAlignment="1" applyProtection="1">
      <alignment horizontal="center" vertical="center"/>
    </xf>
    <xf numFmtId="167" fontId="35" fillId="33" borderId="10" xfId="42" applyNumberFormat="1" applyFont="1" applyFill="1" applyBorder="1" applyAlignment="1" applyProtection="1">
      <alignment horizontal="center" vertical="center"/>
    </xf>
    <xf numFmtId="0" fontId="36" fillId="0" borderId="11" xfId="0" applyNumberFormat="1" applyFont="1" applyFill="1" applyBorder="1" applyAlignment="1" applyProtection="1">
      <alignment horizontal="center" vertical="center" wrapText="1"/>
    </xf>
    <xf numFmtId="0" fontId="36" fillId="0" borderId="10" xfId="0" applyNumberFormat="1" applyFont="1" applyFill="1" applyBorder="1" applyAlignment="1" applyProtection="1">
      <alignment horizontal="center" vertical="center" textRotation="90" wrapText="1"/>
    </xf>
    <xf numFmtId="0" fontId="36" fillId="0" borderId="10" xfId="0" applyNumberFormat="1" applyFont="1" applyFill="1" applyBorder="1" applyAlignment="1" applyProtection="1">
      <alignment horizontal="center" vertical="center" wrapText="1"/>
    </xf>
    <xf numFmtId="0" fontId="22" fillId="33" borderId="10" xfId="36" applyNumberFormat="1" applyFont="1" applyFill="1" applyBorder="1" applyAlignment="1" applyProtection="1">
      <alignment horizontal="left" vertical="center" wrapText="1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Protection="1"/>
    <xf numFmtId="0" fontId="23" fillId="33" borderId="10" xfId="36" applyNumberFormat="1" applyFont="1" applyFill="1" applyBorder="1" applyAlignment="1" applyProtection="1">
      <alignment horizontal="left" vertical="center" wrapText="1"/>
    </xf>
    <xf numFmtId="49" fontId="27" fillId="0" borderId="10" xfId="0" applyNumberFormat="1" applyFont="1" applyFill="1" applyBorder="1" applyAlignment="1" applyProtection="1">
      <alignment horizontal="center" vertical="center"/>
    </xf>
    <xf numFmtId="166" fontId="27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37" fillId="0" borderId="10" xfId="0" applyNumberFormat="1" applyFont="1" applyFill="1" applyBorder="1" applyAlignment="1" applyProtection="1">
      <alignment horizontal="center" vertical="center" wrapText="1"/>
    </xf>
    <xf numFmtId="0" fontId="37" fillId="0" borderId="16" xfId="0" applyNumberFormat="1" applyFont="1" applyFill="1" applyBorder="1" applyAlignment="1" applyProtection="1">
      <alignment horizontal="center" vertical="center" wrapText="1"/>
    </xf>
    <xf numFmtId="168" fontId="21" fillId="33" borderId="11" xfId="42" applyNumberFormat="1" applyFont="1" applyFill="1" applyBorder="1" applyAlignment="1" applyProtection="1">
      <alignment horizontal="center" vertical="center"/>
    </xf>
    <xf numFmtId="168" fontId="21" fillId="33" borderId="10" xfId="42" applyNumberFormat="1" applyFont="1" applyFill="1" applyBorder="1" applyAlignment="1" applyProtection="1">
      <alignment horizontal="center" vertical="center"/>
    </xf>
    <xf numFmtId="168" fontId="0" fillId="0" borderId="10" xfId="0" applyNumberFormat="1" applyFont="1" applyFill="1" applyBorder="1" applyProtection="1"/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9" fillId="0" borderId="15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center"/>
    </xf>
    <xf numFmtId="16" fontId="19" fillId="0" borderId="11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27" fillId="0" borderId="11" xfId="0" applyNumberFormat="1" applyFont="1" applyFill="1" applyBorder="1" applyAlignment="1" applyProtection="1">
      <alignment wrapText="1"/>
    </xf>
    <xf numFmtId="0" fontId="27" fillId="0" borderId="13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wrapText="1"/>
    </xf>
    <xf numFmtId="0" fontId="27" fillId="0" borderId="0" xfId="0" applyNumberFormat="1" applyFont="1" applyFill="1" applyBorder="1" applyAlignment="1" applyProtection="1">
      <alignment horizontal="center" vertical="center"/>
    </xf>
    <xf numFmtId="49" fontId="27" fillId="0" borderId="14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6" fillId="0" borderId="11" xfId="0" applyNumberFormat="1" applyFont="1" applyFill="1" applyBorder="1" applyAlignment="1" applyProtection="1">
      <alignment horizontal="left" vertical="center" wrapText="1"/>
    </xf>
    <xf numFmtId="0" fontId="26" fillId="0" borderId="13" xfId="0" applyNumberFormat="1" applyFont="1" applyFill="1" applyBorder="1" applyAlignment="1" applyProtection="1">
      <alignment horizontal="left" vertical="center" wrapText="1"/>
    </xf>
    <xf numFmtId="0" fontId="26" fillId="0" borderId="12" xfId="0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7" fillId="0" borderId="11" xfId="0" applyNumberFormat="1" applyFont="1" applyFill="1" applyBorder="1" applyAlignment="1" applyProtection="1">
      <alignment horizontal="center" vertical="center" wrapText="1"/>
    </xf>
    <xf numFmtId="0" fontId="37" fillId="0" borderId="13" xfId="0" applyNumberFormat="1" applyFont="1" applyFill="1" applyBorder="1" applyAlignment="1" applyProtection="1">
      <alignment horizontal="center" vertical="center" wrapText="1"/>
    </xf>
    <xf numFmtId="0" fontId="37" fillId="0" borderId="12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NumberFormat="1" applyFont="1" applyFill="1" applyBorder="1" applyAlignment="1" applyProtection="1">
      <alignment vertical="center"/>
    </xf>
    <xf numFmtId="0" fontId="36" fillId="0" borderId="16" xfId="0" applyNumberFormat="1" applyFont="1" applyFill="1" applyBorder="1" applyAlignment="1" applyProtection="1">
      <alignment horizontal="center" vertical="center" wrapText="1"/>
    </xf>
    <xf numFmtId="0" fontId="36" fillId="0" borderId="16" xfId="0" applyNumberFormat="1" applyFont="1" applyFill="1" applyBorder="1" applyAlignment="1" applyProtection="1">
      <alignment horizontal="center" vertical="center" textRotation="90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Protection="1"/>
    <xf numFmtId="0" fontId="36" fillId="0" borderId="17" xfId="0" applyNumberFormat="1" applyFont="1" applyFill="1" applyBorder="1" applyAlignment="1" applyProtection="1">
      <alignment horizontal="center" vertical="center" wrapText="1"/>
    </xf>
    <xf numFmtId="0" fontId="36" fillId="0" borderId="17" xfId="0" applyNumberFormat="1" applyFont="1" applyFill="1" applyBorder="1" applyAlignment="1" applyProtection="1">
      <alignment horizontal="center" vertical="center" textRotation="90" wrapText="1"/>
    </xf>
    <xf numFmtId="0" fontId="26" fillId="0" borderId="10" xfId="0" applyNumberFormat="1" applyFont="1" applyFill="1" applyBorder="1" applyAlignment="1" applyProtection="1">
      <alignment horizontal="center" vertical="center" wrapText="1"/>
    </xf>
    <xf numFmtId="0" fontId="39" fillId="0" borderId="10" xfId="0" applyNumberFormat="1" applyFont="1" applyFill="1" applyBorder="1" applyAlignment="1" applyProtection="1">
      <alignment horizontal="left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49" fontId="40" fillId="0" borderId="10" xfId="0" applyNumberFormat="1" applyFont="1" applyFill="1" applyBorder="1" applyAlignment="1" applyProtection="1">
      <alignment horizontal="center" vertical="center" wrapText="1"/>
    </xf>
    <xf numFmtId="167" fontId="24" fillId="33" borderId="10" xfId="42" applyNumberFormat="1" applyFont="1" applyFill="1" applyBorder="1" applyAlignment="1" applyProtection="1">
      <alignment horizontal="center" vertical="center"/>
    </xf>
    <xf numFmtId="0" fontId="38" fillId="0" borderId="10" xfId="0" applyNumberFormat="1" applyFont="1" applyFill="1" applyBorder="1" applyAlignment="1" applyProtection="1">
      <alignment horizontal="left" vertical="center" wrapText="1"/>
    </xf>
    <xf numFmtId="0" fontId="32" fillId="0" borderId="10" xfId="0" applyNumberFormat="1" applyFont="1" applyFill="1" applyBorder="1" applyAlignment="1" applyProtection="1">
      <alignment horizontal="center" vertical="center" wrapText="1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167" fontId="25" fillId="33" borderId="10" xfId="42" applyNumberFormat="1" applyFont="1" applyFill="1" applyBorder="1" applyAlignment="1" applyProtection="1">
      <alignment horizontal="center" vertical="center"/>
    </xf>
    <xf numFmtId="0" fontId="40" fillId="0" borderId="10" xfId="0" applyNumberFormat="1" applyFont="1" applyFill="1" applyBorder="1" applyAlignment="1" applyProtection="1">
      <alignment horizontal="left" vertical="center" wrapText="1"/>
    </xf>
    <xf numFmtId="167" fontId="24" fillId="33" borderId="12" xfId="42" applyNumberFormat="1" applyFont="1" applyFill="1" applyBorder="1" applyAlignment="1" applyProtection="1">
      <alignment horizontal="center" vertical="center"/>
    </xf>
    <xf numFmtId="49" fontId="40" fillId="0" borderId="11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g"/><Relationship Id="rId1" Type="http://schemas.openxmlformats.org/officeDocument/2006/relationships/image" Target="../media/image8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g"/><Relationship Id="rId1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workbookViewId="0">
      <selection activeCell="E5" sqref="E5:I5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47" t="s">
        <v>0</v>
      </c>
      <c r="F1" s="47"/>
      <c r="G1" s="47"/>
      <c r="H1" s="47"/>
      <c r="I1" s="47"/>
    </row>
    <row r="2" spans="1:9" ht="33.6" customHeigh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5" customHeight="1" x14ac:dyDescent="0.25">
      <c r="A3" s="49" t="s">
        <v>197</v>
      </c>
      <c r="B3" s="49"/>
      <c r="C3" s="49"/>
      <c r="D3" s="49"/>
      <c r="E3" s="49"/>
      <c r="F3" s="49"/>
      <c r="G3" s="49"/>
      <c r="H3" s="49"/>
      <c r="I3" s="49"/>
    </row>
    <row r="4" spans="1:9" ht="9.75" customHeight="1" x14ac:dyDescent="0.25">
      <c r="A4" s="17"/>
      <c r="B4" s="17"/>
      <c r="C4" s="17"/>
      <c r="D4" s="17"/>
      <c r="E4" s="17"/>
      <c r="F4" s="17"/>
    </row>
    <row r="5" spans="1:9" ht="27.75" customHeight="1" x14ac:dyDescent="0.25">
      <c r="A5" s="15"/>
      <c r="B5" s="46" t="s">
        <v>2</v>
      </c>
      <c r="C5" s="46"/>
      <c r="D5" s="46"/>
      <c r="E5" s="78" t="s">
        <v>198</v>
      </c>
      <c r="F5" s="78"/>
      <c r="G5" s="78"/>
      <c r="H5" s="78"/>
      <c r="I5" s="78"/>
    </row>
    <row r="6" spans="1:9" ht="13.5" customHeight="1" x14ac:dyDescent="0.25">
      <c r="A6" s="15" t="s">
        <v>3</v>
      </c>
      <c r="B6" s="46" t="s">
        <v>4</v>
      </c>
      <c r="C6" s="46"/>
      <c r="D6" s="46"/>
      <c r="E6" s="45"/>
      <c r="F6" s="45"/>
      <c r="G6" s="45"/>
      <c r="H6" s="45"/>
      <c r="I6" s="45"/>
    </row>
    <row r="7" spans="1:9" ht="13.5" customHeight="1" x14ac:dyDescent="0.25">
      <c r="A7" s="15"/>
      <c r="B7" s="46" t="s">
        <v>5</v>
      </c>
      <c r="C7" s="46"/>
      <c r="D7" s="46"/>
      <c r="E7" s="45" t="s">
        <v>199</v>
      </c>
      <c r="F7" s="45"/>
      <c r="G7" s="45"/>
      <c r="H7" s="45"/>
      <c r="I7" s="45"/>
    </row>
    <row r="8" spans="1:9" ht="13.5" customHeight="1" x14ac:dyDescent="0.25">
      <c r="A8" s="15"/>
      <c r="B8" s="46" t="s">
        <v>6</v>
      </c>
      <c r="C8" s="46"/>
      <c r="D8" s="46"/>
      <c r="E8" s="45"/>
      <c r="F8" s="45"/>
      <c r="G8" s="45"/>
      <c r="H8" s="45"/>
      <c r="I8" s="45"/>
    </row>
    <row r="9" spans="1:9" ht="13.5" customHeight="1" x14ac:dyDescent="0.25">
      <c r="A9" s="15"/>
      <c r="B9" s="46" t="s">
        <v>7</v>
      </c>
      <c r="C9" s="46"/>
      <c r="D9" s="46"/>
      <c r="E9" s="45"/>
      <c r="F9" s="45"/>
      <c r="G9" s="45"/>
      <c r="H9" s="45"/>
      <c r="I9" s="45"/>
    </row>
    <row r="10" spans="1:9" ht="13.5" customHeight="1" x14ac:dyDescent="0.25">
      <c r="A10" s="15"/>
      <c r="B10" s="46" t="s">
        <v>8</v>
      </c>
      <c r="C10" s="46"/>
      <c r="D10" s="46"/>
      <c r="E10" s="45"/>
      <c r="F10" s="45"/>
      <c r="G10" s="45"/>
      <c r="H10" s="45"/>
      <c r="I10" s="45"/>
    </row>
    <row r="11" spans="1:9" ht="13.5" customHeight="1" x14ac:dyDescent="0.25">
      <c r="A11" s="15"/>
      <c r="B11" s="46" t="s">
        <v>9</v>
      </c>
      <c r="C11" s="46"/>
      <c r="D11" s="46"/>
      <c r="E11" s="45" t="s">
        <v>10</v>
      </c>
      <c r="F11" s="45"/>
      <c r="G11" s="45"/>
      <c r="H11" s="45"/>
      <c r="I11" s="45"/>
    </row>
    <row r="12" spans="1:9" ht="8.25" customHeight="1" x14ac:dyDescent="0.25"/>
    <row r="13" spans="1:9" ht="57.6" customHeight="1" x14ac:dyDescent="0.25">
      <c r="A13" s="1" t="s">
        <v>11</v>
      </c>
      <c r="B13" s="2" t="s">
        <v>12</v>
      </c>
      <c r="C13" s="1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ht="15" customHeight="1" x14ac:dyDescent="0.25">
      <c r="A14" s="42" t="s">
        <v>20</v>
      </c>
      <c r="B14" s="43"/>
      <c r="C14" s="44"/>
      <c r="D14" s="4" t="s">
        <v>21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9" x14ac:dyDescent="0.25">
      <c r="A15" s="5" t="s">
        <v>22</v>
      </c>
      <c r="B15" s="5" t="s">
        <v>23</v>
      </c>
      <c r="C15" s="6" t="s">
        <v>24</v>
      </c>
      <c r="D15" s="7" t="s">
        <v>25</v>
      </c>
      <c r="E15" s="8" t="s">
        <v>26</v>
      </c>
      <c r="F15" s="9">
        <v>88386</v>
      </c>
      <c r="G15" s="9">
        <v>66127.399999999994</v>
      </c>
      <c r="H15" s="9">
        <v>66127.399999999994</v>
      </c>
      <c r="I15" s="9">
        <v>66127.399999999994</v>
      </c>
    </row>
    <row r="16" spans="1:9" x14ac:dyDescent="0.25">
      <c r="A16" s="5" t="s">
        <v>22</v>
      </c>
      <c r="B16" s="5" t="s">
        <v>27</v>
      </c>
      <c r="C16" s="6" t="s">
        <v>24</v>
      </c>
      <c r="D16" s="7" t="s">
        <v>28</v>
      </c>
      <c r="E16" s="8" t="s">
        <v>29</v>
      </c>
      <c r="F16" s="9">
        <v>88386</v>
      </c>
      <c r="G16" s="9">
        <v>66127.399999999994</v>
      </c>
      <c r="H16" s="9">
        <v>66127.399999999994</v>
      </c>
      <c r="I16" s="9">
        <v>66127.399999999994</v>
      </c>
    </row>
    <row r="17" spans="1:9" x14ac:dyDescent="0.25">
      <c r="A17" s="10" t="s">
        <v>22</v>
      </c>
      <c r="B17" s="10" t="s">
        <v>27</v>
      </c>
      <c r="C17" s="11" t="s">
        <v>30</v>
      </c>
      <c r="D17" s="12" t="s">
        <v>31</v>
      </c>
      <c r="E17" s="13" t="s">
        <v>32</v>
      </c>
      <c r="F17" s="14">
        <v>88386</v>
      </c>
      <c r="G17" s="14">
        <v>66127.399999999994</v>
      </c>
      <c r="H17" s="14">
        <v>66127.399999999994</v>
      </c>
      <c r="I17" s="14">
        <v>66127.399999999994</v>
      </c>
    </row>
    <row r="18" spans="1:9" x14ac:dyDescent="0.25">
      <c r="A18" s="5" t="s">
        <v>33</v>
      </c>
      <c r="B18" s="5" t="s">
        <v>33</v>
      </c>
      <c r="C18" s="6" t="s">
        <v>33</v>
      </c>
      <c r="D18" s="7" t="s">
        <v>34</v>
      </c>
      <c r="E18" s="8" t="s">
        <v>35</v>
      </c>
      <c r="F18" s="9">
        <v>88386</v>
      </c>
      <c r="G18" s="9">
        <v>66127.399999999994</v>
      </c>
      <c r="H18" s="9">
        <v>66127.399999999994</v>
      </c>
      <c r="I18" s="9">
        <v>66127.399999999994</v>
      </c>
    </row>
    <row r="19" spans="1:9" x14ac:dyDescent="0.25">
      <c r="A19" s="5" t="s">
        <v>22</v>
      </c>
      <c r="B19" s="5" t="s">
        <v>36</v>
      </c>
      <c r="C19" s="6" t="s">
        <v>24</v>
      </c>
      <c r="D19" s="7" t="s">
        <v>37</v>
      </c>
      <c r="E19" s="8" t="s">
        <v>38</v>
      </c>
      <c r="F19" s="9">
        <v>21823</v>
      </c>
      <c r="G19" s="9">
        <v>16531.900000000001</v>
      </c>
      <c r="H19" s="9">
        <v>16531.900000000001</v>
      </c>
      <c r="I19" s="9">
        <v>16531.900000000001</v>
      </c>
    </row>
    <row r="20" spans="1:9" x14ac:dyDescent="0.25">
      <c r="A20" s="5" t="s">
        <v>22</v>
      </c>
      <c r="B20" s="5" t="s">
        <v>39</v>
      </c>
      <c r="C20" s="6" t="s">
        <v>24</v>
      </c>
      <c r="D20" s="7" t="s">
        <v>40</v>
      </c>
      <c r="E20" s="8" t="s">
        <v>41</v>
      </c>
      <c r="F20" s="9">
        <v>21823</v>
      </c>
      <c r="G20" s="9">
        <v>16531.900000000001</v>
      </c>
      <c r="H20" s="9">
        <v>16531.900000000001</v>
      </c>
      <c r="I20" s="9">
        <v>16531.900000000001</v>
      </c>
    </row>
    <row r="21" spans="1:9" x14ac:dyDescent="0.25">
      <c r="A21" s="10" t="s">
        <v>22</v>
      </c>
      <c r="B21" s="10" t="s">
        <v>39</v>
      </c>
      <c r="C21" s="11" t="s">
        <v>30</v>
      </c>
      <c r="D21" s="12" t="s">
        <v>42</v>
      </c>
      <c r="E21" s="13" t="s">
        <v>43</v>
      </c>
      <c r="F21" s="14">
        <v>21823</v>
      </c>
      <c r="G21" s="14">
        <v>16531.900000000001</v>
      </c>
      <c r="H21" s="14">
        <v>16531.900000000001</v>
      </c>
      <c r="I21" s="14">
        <v>16531.900000000001</v>
      </c>
    </row>
    <row r="22" spans="1:9" x14ac:dyDescent="0.25">
      <c r="A22" s="5" t="s">
        <v>33</v>
      </c>
      <c r="B22" s="5" t="s">
        <v>33</v>
      </c>
      <c r="C22" s="6" t="s">
        <v>33</v>
      </c>
      <c r="D22" s="7" t="s">
        <v>44</v>
      </c>
      <c r="E22" s="8" t="s">
        <v>45</v>
      </c>
      <c r="F22" s="9">
        <v>21823</v>
      </c>
      <c r="G22" s="9">
        <v>16531.900000000001</v>
      </c>
      <c r="H22" s="9">
        <v>16531.900000000001</v>
      </c>
      <c r="I22" s="9">
        <v>16531.900000000001</v>
      </c>
    </row>
    <row r="23" spans="1:9" x14ac:dyDescent="0.25">
      <c r="A23" s="5" t="s">
        <v>33</v>
      </c>
      <c r="B23" s="5" t="s">
        <v>33</v>
      </c>
      <c r="C23" s="6" t="s">
        <v>33</v>
      </c>
      <c r="D23" s="7" t="s">
        <v>46</v>
      </c>
      <c r="E23" s="8" t="s">
        <v>47</v>
      </c>
      <c r="F23" s="9">
        <v>110209</v>
      </c>
      <c r="G23" s="9">
        <v>82659.199999999997</v>
      </c>
      <c r="H23" s="9">
        <v>82659.199999999997</v>
      </c>
      <c r="I23" s="9">
        <v>82659.199999999997</v>
      </c>
    </row>
    <row r="26" spans="1:9" ht="21" customHeight="1" x14ac:dyDescent="0.25">
      <c r="D26" s="18" t="s">
        <v>48</v>
      </c>
      <c r="E26" s="41" t="s">
        <v>49</v>
      </c>
      <c r="F26" s="41"/>
      <c r="G26" s="41"/>
      <c r="H26" s="15" t="s">
        <v>50</v>
      </c>
      <c r="I26" s="15"/>
    </row>
    <row r="27" spans="1:9" ht="14.25" customHeight="1" x14ac:dyDescent="0.25">
      <c r="D27" s="16" t="s">
        <v>51</v>
      </c>
    </row>
    <row r="28" spans="1:9" ht="15" customHeight="1" x14ac:dyDescent="0.25">
      <c r="D28" s="17"/>
    </row>
  </sheetData>
  <mergeCells count="19">
    <mergeCell ref="E1:I1"/>
    <mergeCell ref="A2:I2"/>
    <mergeCell ref="A3:I3"/>
    <mergeCell ref="B8:D8"/>
    <mergeCell ref="B9:D9"/>
    <mergeCell ref="E6:I6"/>
    <mergeCell ref="E7:I7"/>
    <mergeCell ref="E8:I8"/>
    <mergeCell ref="E9:I9"/>
    <mergeCell ref="E26:G26"/>
    <mergeCell ref="A14:C14"/>
    <mergeCell ref="E11:I11"/>
    <mergeCell ref="B11:D11"/>
    <mergeCell ref="E5:I5"/>
    <mergeCell ref="B5:D5"/>
    <mergeCell ref="B6:D6"/>
    <mergeCell ref="B7:D7"/>
    <mergeCell ref="B10:D10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E5" sqref="E5:I5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47" t="s">
        <v>0</v>
      </c>
      <c r="F1" s="47"/>
      <c r="G1" s="47"/>
      <c r="H1" s="47"/>
      <c r="I1" s="47"/>
    </row>
    <row r="2" spans="1:9" ht="33.6" customHeigh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5" customHeight="1" x14ac:dyDescent="0.25">
      <c r="A3" s="49" t="s">
        <v>197</v>
      </c>
      <c r="B3" s="49"/>
      <c r="C3" s="49"/>
      <c r="D3" s="49"/>
      <c r="E3" s="49"/>
      <c r="F3" s="49"/>
      <c r="G3" s="49"/>
      <c r="H3" s="49"/>
      <c r="I3" s="49"/>
    </row>
    <row r="4" spans="1:9" ht="9.75" customHeight="1" x14ac:dyDescent="0.25">
      <c r="A4" s="17"/>
      <c r="B4" s="17"/>
      <c r="C4" s="17"/>
      <c r="D4" s="17"/>
      <c r="E4" s="17"/>
      <c r="F4" s="17"/>
    </row>
    <row r="5" spans="1:9" ht="28.5" customHeight="1" x14ac:dyDescent="0.25">
      <c r="A5" s="15"/>
      <c r="B5" s="46" t="s">
        <v>2</v>
      </c>
      <c r="C5" s="46"/>
      <c r="D5" s="46"/>
      <c r="E5" s="78" t="s">
        <v>198</v>
      </c>
      <c r="F5" s="78"/>
      <c r="G5" s="78"/>
      <c r="H5" s="78"/>
      <c r="I5" s="78"/>
    </row>
    <row r="6" spans="1:9" ht="13.5" customHeight="1" x14ac:dyDescent="0.25">
      <c r="A6" s="15" t="s">
        <v>3</v>
      </c>
      <c r="B6" s="46" t="s">
        <v>200</v>
      </c>
      <c r="C6" s="46"/>
      <c r="D6" s="46"/>
      <c r="E6" s="45"/>
      <c r="F6" s="45"/>
      <c r="G6" s="45"/>
      <c r="H6" s="45"/>
      <c r="I6" s="45"/>
    </row>
    <row r="7" spans="1:9" ht="13.5" customHeight="1" x14ac:dyDescent="0.25">
      <c r="A7" s="15"/>
      <c r="B7" s="46" t="s">
        <v>5</v>
      </c>
      <c r="C7" s="46"/>
      <c r="D7" s="46"/>
      <c r="E7" s="45" t="s">
        <v>199</v>
      </c>
      <c r="F7" s="45"/>
      <c r="G7" s="45"/>
      <c r="H7" s="45"/>
      <c r="I7" s="45"/>
    </row>
    <row r="8" spans="1:9" ht="13.5" customHeight="1" x14ac:dyDescent="0.25">
      <c r="A8" s="15"/>
      <c r="B8" s="46" t="s">
        <v>6</v>
      </c>
      <c r="C8" s="46"/>
      <c r="D8" s="46"/>
      <c r="E8" s="45"/>
      <c r="F8" s="45"/>
      <c r="G8" s="45"/>
      <c r="H8" s="45"/>
      <c r="I8" s="45"/>
    </row>
    <row r="9" spans="1:9" ht="13.5" customHeight="1" x14ac:dyDescent="0.25">
      <c r="A9" s="15"/>
      <c r="B9" s="46" t="s">
        <v>7</v>
      </c>
      <c r="C9" s="46"/>
      <c r="D9" s="46"/>
      <c r="E9" s="45"/>
      <c r="F9" s="45"/>
      <c r="G9" s="45"/>
      <c r="H9" s="45"/>
      <c r="I9" s="45"/>
    </row>
    <row r="10" spans="1:9" ht="13.5" customHeight="1" x14ac:dyDescent="0.25">
      <c r="A10" s="15"/>
      <c r="B10" s="46" t="s">
        <v>8</v>
      </c>
      <c r="C10" s="46"/>
      <c r="D10" s="46"/>
      <c r="E10" s="45"/>
      <c r="F10" s="45"/>
      <c r="G10" s="45"/>
      <c r="H10" s="45"/>
      <c r="I10" s="45"/>
    </row>
    <row r="11" spans="1:9" ht="13.5" customHeight="1" x14ac:dyDescent="0.25">
      <c r="A11" s="15"/>
      <c r="B11" s="46" t="s">
        <v>9</v>
      </c>
      <c r="C11" s="46"/>
      <c r="D11" s="46"/>
      <c r="E11" s="45" t="s">
        <v>201</v>
      </c>
      <c r="F11" s="45"/>
      <c r="G11" s="45"/>
      <c r="H11" s="45"/>
      <c r="I11" s="45"/>
    </row>
    <row r="12" spans="1:9" ht="8.25" customHeight="1" x14ac:dyDescent="0.25"/>
    <row r="13" spans="1:9" ht="57.6" customHeight="1" x14ac:dyDescent="0.25">
      <c r="A13" s="1" t="s">
        <v>11</v>
      </c>
      <c r="B13" s="2" t="s">
        <v>12</v>
      </c>
      <c r="C13" s="1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ht="15" customHeight="1" x14ac:dyDescent="0.25">
      <c r="A14" s="42" t="s">
        <v>20</v>
      </c>
      <c r="B14" s="43"/>
      <c r="C14" s="44"/>
      <c r="D14" s="4" t="s">
        <v>21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9" x14ac:dyDescent="0.25">
      <c r="A15" s="5" t="s">
        <v>22</v>
      </c>
      <c r="B15" s="5" t="s">
        <v>23</v>
      </c>
      <c r="C15" s="6" t="s">
        <v>24</v>
      </c>
      <c r="D15" s="7" t="s">
        <v>25</v>
      </c>
      <c r="E15" s="8" t="s">
        <v>26</v>
      </c>
      <c r="F15" s="9">
        <v>1430445.2</v>
      </c>
      <c r="G15" s="9">
        <v>443315.6</v>
      </c>
      <c r="H15" s="9">
        <v>443315.6</v>
      </c>
      <c r="I15" s="9">
        <v>901742.5</v>
      </c>
    </row>
    <row r="16" spans="1:9" x14ac:dyDescent="0.25">
      <c r="A16" s="5" t="s">
        <v>22</v>
      </c>
      <c r="B16" s="5" t="s">
        <v>27</v>
      </c>
      <c r="C16" s="6" t="s">
        <v>24</v>
      </c>
      <c r="D16" s="7" t="s">
        <v>28</v>
      </c>
      <c r="E16" s="8" t="s">
        <v>29</v>
      </c>
      <c r="F16" s="9">
        <v>1430445.2</v>
      </c>
      <c r="G16" s="9">
        <v>443315.6</v>
      </c>
      <c r="H16" s="9">
        <v>443315.6</v>
      </c>
      <c r="I16" s="9">
        <v>901742.5</v>
      </c>
    </row>
    <row r="17" spans="1:9" x14ac:dyDescent="0.25">
      <c r="A17" s="10" t="s">
        <v>22</v>
      </c>
      <c r="B17" s="10" t="s">
        <v>27</v>
      </c>
      <c r="C17" s="11" t="s">
        <v>30</v>
      </c>
      <c r="D17" s="12" t="s">
        <v>31</v>
      </c>
      <c r="E17" s="13" t="s">
        <v>32</v>
      </c>
      <c r="F17" s="14">
        <v>1430445.2</v>
      </c>
      <c r="G17" s="14">
        <v>443315.6</v>
      </c>
      <c r="H17" s="14">
        <v>443315.6</v>
      </c>
      <c r="I17" s="14">
        <v>901742.5</v>
      </c>
    </row>
    <row r="18" spans="1:9" x14ac:dyDescent="0.25">
      <c r="A18" s="5" t="s">
        <v>54</v>
      </c>
      <c r="B18" s="5" t="s">
        <v>27</v>
      </c>
      <c r="C18" s="6" t="s">
        <v>30</v>
      </c>
      <c r="D18" s="7" t="s">
        <v>55</v>
      </c>
      <c r="E18" s="8" t="s">
        <v>35</v>
      </c>
      <c r="F18" s="9">
        <v>7022.2</v>
      </c>
      <c r="G18" s="9">
        <v>12636.3</v>
      </c>
      <c r="H18" s="9">
        <v>12636.3</v>
      </c>
      <c r="I18" s="9">
        <v>14044.5</v>
      </c>
    </row>
    <row r="19" spans="1:9" x14ac:dyDescent="0.25">
      <c r="A19" s="10" t="s">
        <v>54</v>
      </c>
      <c r="B19" s="10" t="s">
        <v>27</v>
      </c>
      <c r="C19" s="11" t="s">
        <v>56</v>
      </c>
      <c r="D19" s="12" t="s">
        <v>57</v>
      </c>
      <c r="E19" s="13" t="s">
        <v>38</v>
      </c>
      <c r="F19" s="14">
        <v>0</v>
      </c>
      <c r="G19" s="14">
        <v>5614</v>
      </c>
      <c r="H19" s="14">
        <v>5614</v>
      </c>
      <c r="I19" s="14">
        <v>0</v>
      </c>
    </row>
    <row r="20" spans="1:9" x14ac:dyDescent="0.25">
      <c r="A20" s="10" t="s">
        <v>54</v>
      </c>
      <c r="B20" s="10" t="s">
        <v>27</v>
      </c>
      <c r="C20" s="11" t="s">
        <v>202</v>
      </c>
      <c r="D20" s="12" t="s">
        <v>203</v>
      </c>
      <c r="E20" s="13" t="s">
        <v>41</v>
      </c>
      <c r="F20" s="14">
        <v>7022.2</v>
      </c>
      <c r="G20" s="14">
        <v>7022.2</v>
      </c>
      <c r="H20" s="14">
        <v>7022.2</v>
      </c>
      <c r="I20" s="14">
        <v>14044.5</v>
      </c>
    </row>
    <row r="21" spans="1:9" x14ac:dyDescent="0.25">
      <c r="A21" s="5" t="s">
        <v>33</v>
      </c>
      <c r="B21" s="5" t="s">
        <v>33</v>
      </c>
      <c r="C21" s="6" t="s">
        <v>33</v>
      </c>
      <c r="D21" s="7" t="s">
        <v>34</v>
      </c>
      <c r="E21" s="8" t="s">
        <v>43</v>
      </c>
      <c r="F21" s="9">
        <v>1437467.4</v>
      </c>
      <c r="G21" s="9">
        <v>455951.9</v>
      </c>
      <c r="H21" s="9">
        <v>455951.9</v>
      </c>
      <c r="I21" s="9">
        <v>915787</v>
      </c>
    </row>
    <row r="22" spans="1:9" x14ac:dyDescent="0.25">
      <c r="A22" s="5" t="s">
        <v>22</v>
      </c>
      <c r="B22" s="5" t="s">
        <v>36</v>
      </c>
      <c r="C22" s="6" t="s">
        <v>24</v>
      </c>
      <c r="D22" s="7" t="s">
        <v>37</v>
      </c>
      <c r="E22" s="8" t="s">
        <v>45</v>
      </c>
      <c r="F22" s="9">
        <v>371100.6</v>
      </c>
      <c r="G22" s="9">
        <v>110828.9</v>
      </c>
      <c r="H22" s="9">
        <v>110828.9</v>
      </c>
      <c r="I22" s="9">
        <v>225435.6</v>
      </c>
    </row>
    <row r="23" spans="1:9" x14ac:dyDescent="0.25">
      <c r="A23" s="5" t="s">
        <v>22</v>
      </c>
      <c r="B23" s="5" t="s">
        <v>39</v>
      </c>
      <c r="C23" s="6" t="s">
        <v>24</v>
      </c>
      <c r="D23" s="7" t="s">
        <v>40</v>
      </c>
      <c r="E23" s="8" t="s">
        <v>47</v>
      </c>
      <c r="F23" s="9">
        <v>371100.6</v>
      </c>
      <c r="G23" s="9">
        <v>110828.9</v>
      </c>
      <c r="H23" s="9">
        <v>110828.9</v>
      </c>
      <c r="I23" s="9">
        <v>225435.6</v>
      </c>
    </row>
    <row r="24" spans="1:9" x14ac:dyDescent="0.25">
      <c r="A24" s="10" t="s">
        <v>22</v>
      </c>
      <c r="B24" s="10" t="s">
        <v>39</v>
      </c>
      <c r="C24" s="11" t="s">
        <v>30</v>
      </c>
      <c r="D24" s="12" t="s">
        <v>42</v>
      </c>
      <c r="E24" s="13" t="s">
        <v>23</v>
      </c>
      <c r="F24" s="14">
        <v>368100.6</v>
      </c>
      <c r="G24" s="14">
        <v>110828.9</v>
      </c>
      <c r="H24" s="14">
        <v>110828.9</v>
      </c>
      <c r="I24" s="14">
        <v>225435.6</v>
      </c>
    </row>
    <row r="25" spans="1:9" x14ac:dyDescent="0.25">
      <c r="A25" s="10" t="s">
        <v>22</v>
      </c>
      <c r="B25" s="10" t="s">
        <v>39</v>
      </c>
      <c r="C25" s="11" t="s">
        <v>158</v>
      </c>
      <c r="D25" s="12" t="s">
        <v>204</v>
      </c>
      <c r="E25" s="13" t="s">
        <v>27</v>
      </c>
      <c r="F25" s="14">
        <v>3000</v>
      </c>
      <c r="G25" s="14">
        <v>0</v>
      </c>
      <c r="H25" s="14">
        <v>0</v>
      </c>
      <c r="I25" s="14">
        <v>0</v>
      </c>
    </row>
    <row r="26" spans="1:9" x14ac:dyDescent="0.25">
      <c r="A26" s="5" t="s">
        <v>33</v>
      </c>
      <c r="B26" s="5" t="s">
        <v>33</v>
      </c>
      <c r="C26" s="6" t="s">
        <v>33</v>
      </c>
      <c r="D26" s="7" t="s">
        <v>44</v>
      </c>
      <c r="E26" s="8" t="s">
        <v>62</v>
      </c>
      <c r="F26" s="9">
        <v>371100.6</v>
      </c>
      <c r="G26" s="9">
        <v>110828.9</v>
      </c>
      <c r="H26" s="9">
        <v>110828.9</v>
      </c>
      <c r="I26" s="9">
        <v>225435.6</v>
      </c>
    </row>
    <row r="27" spans="1:9" x14ac:dyDescent="0.25">
      <c r="A27" s="5" t="s">
        <v>58</v>
      </c>
      <c r="B27" s="5" t="s">
        <v>59</v>
      </c>
      <c r="C27" s="6" t="s">
        <v>24</v>
      </c>
      <c r="D27" s="7" t="s">
        <v>60</v>
      </c>
      <c r="E27" s="8" t="s">
        <v>64</v>
      </c>
      <c r="F27" s="9">
        <v>112001.4</v>
      </c>
      <c r="G27" s="9">
        <v>0</v>
      </c>
      <c r="H27" s="9">
        <v>10454.6</v>
      </c>
      <c r="I27" s="9">
        <v>9701.2999999999993</v>
      </c>
    </row>
    <row r="28" spans="1:9" x14ac:dyDescent="0.25">
      <c r="A28" s="5" t="s">
        <v>58</v>
      </c>
      <c r="B28" s="5" t="s">
        <v>23</v>
      </c>
      <c r="C28" s="6" t="s">
        <v>24</v>
      </c>
      <c r="D28" s="7" t="s">
        <v>61</v>
      </c>
      <c r="E28" s="8" t="s">
        <v>66</v>
      </c>
      <c r="F28" s="9">
        <v>20349</v>
      </c>
      <c r="G28" s="9">
        <v>0</v>
      </c>
      <c r="H28" s="9">
        <v>0</v>
      </c>
      <c r="I28" s="9">
        <v>0</v>
      </c>
    </row>
    <row r="29" spans="1:9" x14ac:dyDescent="0.25">
      <c r="A29" s="10" t="s">
        <v>58</v>
      </c>
      <c r="B29" s="10" t="s">
        <v>27</v>
      </c>
      <c r="C29" s="11" t="s">
        <v>24</v>
      </c>
      <c r="D29" s="12" t="s">
        <v>63</v>
      </c>
      <c r="E29" s="13" t="s">
        <v>68</v>
      </c>
      <c r="F29" s="14">
        <v>20349</v>
      </c>
      <c r="G29" s="14">
        <v>0</v>
      </c>
      <c r="H29" s="14">
        <v>0</v>
      </c>
      <c r="I29" s="14">
        <v>0</v>
      </c>
    </row>
    <row r="30" spans="1:9" x14ac:dyDescent="0.25">
      <c r="A30" s="5" t="s">
        <v>58</v>
      </c>
      <c r="B30" s="5" t="s">
        <v>36</v>
      </c>
      <c r="C30" s="6" t="s">
        <v>24</v>
      </c>
      <c r="D30" s="7" t="s">
        <v>65</v>
      </c>
      <c r="E30" s="8" t="s">
        <v>71</v>
      </c>
      <c r="F30" s="9">
        <v>61493.1</v>
      </c>
      <c r="G30" s="9">
        <v>0</v>
      </c>
      <c r="H30" s="9">
        <v>0</v>
      </c>
      <c r="I30" s="9">
        <v>2517.1</v>
      </c>
    </row>
    <row r="31" spans="1:9" x14ac:dyDescent="0.25">
      <c r="A31" s="10" t="s">
        <v>58</v>
      </c>
      <c r="B31" s="10" t="s">
        <v>39</v>
      </c>
      <c r="C31" s="11" t="s">
        <v>24</v>
      </c>
      <c r="D31" s="12" t="s">
        <v>67</v>
      </c>
      <c r="E31" s="13" t="s">
        <v>74</v>
      </c>
      <c r="F31" s="14">
        <v>12214.3</v>
      </c>
      <c r="G31" s="14">
        <v>0</v>
      </c>
      <c r="H31" s="14">
        <v>0</v>
      </c>
      <c r="I31" s="14">
        <v>2517.1</v>
      </c>
    </row>
    <row r="32" spans="1:9" x14ac:dyDescent="0.25">
      <c r="A32" s="10" t="s">
        <v>58</v>
      </c>
      <c r="B32" s="10" t="s">
        <v>69</v>
      </c>
      <c r="C32" s="11" t="s">
        <v>24</v>
      </c>
      <c r="D32" s="12" t="s">
        <v>70</v>
      </c>
      <c r="E32" s="13" t="s">
        <v>77</v>
      </c>
      <c r="F32" s="14">
        <v>38925.800000000003</v>
      </c>
      <c r="G32" s="14">
        <v>0</v>
      </c>
      <c r="H32" s="14">
        <v>0</v>
      </c>
      <c r="I32" s="14">
        <v>0</v>
      </c>
    </row>
    <row r="33" spans="1:9" x14ac:dyDescent="0.25">
      <c r="A33" s="10" t="s">
        <v>58</v>
      </c>
      <c r="B33" s="10" t="s">
        <v>72</v>
      </c>
      <c r="C33" s="11" t="s">
        <v>24</v>
      </c>
      <c r="D33" s="12" t="s">
        <v>73</v>
      </c>
      <c r="E33" s="13" t="s">
        <v>80</v>
      </c>
      <c r="F33" s="14">
        <v>7631</v>
      </c>
      <c r="G33" s="14">
        <v>0</v>
      </c>
      <c r="H33" s="14">
        <v>0</v>
      </c>
      <c r="I33" s="14">
        <v>0</v>
      </c>
    </row>
    <row r="34" spans="1:9" ht="25.5" x14ac:dyDescent="0.25">
      <c r="A34" s="10" t="s">
        <v>58</v>
      </c>
      <c r="B34" s="10" t="s">
        <v>75</v>
      </c>
      <c r="C34" s="11" t="s">
        <v>24</v>
      </c>
      <c r="D34" s="12" t="s">
        <v>76</v>
      </c>
      <c r="E34" s="13" t="s">
        <v>36</v>
      </c>
      <c r="F34" s="14">
        <v>2722</v>
      </c>
      <c r="G34" s="14">
        <v>0</v>
      </c>
      <c r="H34" s="14">
        <v>0</v>
      </c>
      <c r="I34" s="14">
        <v>0</v>
      </c>
    </row>
    <row r="35" spans="1:9" x14ac:dyDescent="0.25">
      <c r="A35" s="5" t="s">
        <v>58</v>
      </c>
      <c r="B35" s="5" t="s">
        <v>78</v>
      </c>
      <c r="C35" s="6" t="s">
        <v>24</v>
      </c>
      <c r="D35" s="7" t="s">
        <v>79</v>
      </c>
      <c r="E35" s="8" t="s">
        <v>39</v>
      </c>
      <c r="F35" s="9">
        <v>9000</v>
      </c>
      <c r="G35" s="9">
        <v>0</v>
      </c>
      <c r="H35" s="9">
        <v>0</v>
      </c>
      <c r="I35" s="9">
        <v>0</v>
      </c>
    </row>
    <row r="36" spans="1:9" x14ac:dyDescent="0.25">
      <c r="A36" s="5" t="s">
        <v>58</v>
      </c>
      <c r="B36" s="5" t="s">
        <v>81</v>
      </c>
      <c r="C36" s="6" t="s">
        <v>24</v>
      </c>
      <c r="D36" s="7" t="s">
        <v>82</v>
      </c>
      <c r="E36" s="8" t="s">
        <v>69</v>
      </c>
      <c r="F36" s="9">
        <v>9000</v>
      </c>
      <c r="G36" s="9">
        <v>0</v>
      </c>
      <c r="H36" s="9">
        <v>0</v>
      </c>
      <c r="I36" s="9">
        <v>0</v>
      </c>
    </row>
    <row r="37" spans="1:9" x14ac:dyDescent="0.25">
      <c r="A37" s="10" t="s">
        <v>58</v>
      </c>
      <c r="B37" s="10" t="s">
        <v>81</v>
      </c>
      <c r="C37" s="11" t="s">
        <v>30</v>
      </c>
      <c r="D37" s="12" t="s">
        <v>83</v>
      </c>
      <c r="E37" s="13" t="s">
        <v>88</v>
      </c>
      <c r="F37" s="14">
        <v>9000</v>
      </c>
      <c r="G37" s="14">
        <v>0</v>
      </c>
      <c r="H37" s="14">
        <v>0</v>
      </c>
      <c r="I37" s="14">
        <v>0</v>
      </c>
    </row>
    <row r="38" spans="1:9" x14ac:dyDescent="0.25">
      <c r="A38" s="5" t="s">
        <v>58</v>
      </c>
      <c r="B38" s="5" t="s">
        <v>84</v>
      </c>
      <c r="C38" s="6" t="s">
        <v>24</v>
      </c>
      <c r="D38" s="7" t="s">
        <v>85</v>
      </c>
      <c r="E38" s="8" t="s">
        <v>72</v>
      </c>
      <c r="F38" s="9">
        <v>18159.3</v>
      </c>
      <c r="G38" s="9">
        <v>0</v>
      </c>
      <c r="H38" s="9">
        <v>10454.6</v>
      </c>
      <c r="I38" s="9">
        <v>4090.5</v>
      </c>
    </row>
    <row r="39" spans="1:9" x14ac:dyDescent="0.25">
      <c r="A39" s="5" t="s">
        <v>58</v>
      </c>
      <c r="B39" s="5" t="s">
        <v>86</v>
      </c>
      <c r="C39" s="6" t="s">
        <v>24</v>
      </c>
      <c r="D39" s="7" t="s">
        <v>87</v>
      </c>
      <c r="E39" s="8" t="s">
        <v>75</v>
      </c>
      <c r="F39" s="9">
        <v>18159.3</v>
      </c>
      <c r="G39" s="9">
        <v>0</v>
      </c>
      <c r="H39" s="9">
        <v>10454.6</v>
      </c>
      <c r="I39" s="9">
        <v>4090.5</v>
      </c>
    </row>
    <row r="40" spans="1:9" x14ac:dyDescent="0.25">
      <c r="A40" s="5" t="s">
        <v>58</v>
      </c>
      <c r="B40" s="5" t="s">
        <v>86</v>
      </c>
      <c r="C40" s="6" t="s">
        <v>30</v>
      </c>
      <c r="D40" s="7" t="s">
        <v>89</v>
      </c>
      <c r="E40" s="8" t="s">
        <v>94</v>
      </c>
      <c r="F40" s="9">
        <v>3946.8</v>
      </c>
      <c r="G40" s="9">
        <v>0</v>
      </c>
      <c r="H40" s="9">
        <v>1246.0999999999999</v>
      </c>
      <c r="I40" s="9">
        <v>613</v>
      </c>
    </row>
    <row r="41" spans="1:9" x14ac:dyDescent="0.25">
      <c r="A41" s="10" t="s">
        <v>58</v>
      </c>
      <c r="B41" s="10" t="s">
        <v>86</v>
      </c>
      <c r="C41" s="11" t="s">
        <v>90</v>
      </c>
      <c r="D41" s="12" t="s">
        <v>91</v>
      </c>
      <c r="E41" s="13" t="s">
        <v>97</v>
      </c>
      <c r="F41" s="14">
        <v>3946.8</v>
      </c>
      <c r="G41" s="14">
        <v>0</v>
      </c>
      <c r="H41" s="14">
        <v>1246.0999999999999</v>
      </c>
      <c r="I41" s="14">
        <v>613</v>
      </c>
    </row>
    <row r="42" spans="1:9" x14ac:dyDescent="0.25">
      <c r="A42" s="10" t="s">
        <v>58</v>
      </c>
      <c r="B42" s="10" t="s">
        <v>86</v>
      </c>
      <c r="C42" s="11" t="s">
        <v>95</v>
      </c>
      <c r="D42" s="12" t="s">
        <v>96</v>
      </c>
      <c r="E42" s="13" t="s">
        <v>100</v>
      </c>
      <c r="F42" s="14">
        <v>14212.5</v>
      </c>
      <c r="G42" s="14">
        <v>0</v>
      </c>
      <c r="H42" s="14">
        <v>9208.5</v>
      </c>
      <c r="I42" s="14">
        <v>3477.5</v>
      </c>
    </row>
    <row r="43" spans="1:9" x14ac:dyDescent="0.25">
      <c r="A43" s="5" t="s">
        <v>58</v>
      </c>
      <c r="B43" s="5" t="s">
        <v>98</v>
      </c>
      <c r="C43" s="6" t="s">
        <v>24</v>
      </c>
      <c r="D43" s="7" t="s">
        <v>99</v>
      </c>
      <c r="E43" s="8" t="s">
        <v>103</v>
      </c>
      <c r="F43" s="9">
        <v>3000</v>
      </c>
      <c r="G43" s="9">
        <v>0</v>
      </c>
      <c r="H43" s="9">
        <v>0</v>
      </c>
      <c r="I43" s="9">
        <v>3093.7</v>
      </c>
    </row>
    <row r="44" spans="1:9" x14ac:dyDescent="0.25">
      <c r="A44" s="5" t="s">
        <v>58</v>
      </c>
      <c r="B44" s="5" t="s">
        <v>101</v>
      </c>
      <c r="C44" s="6" t="s">
        <v>24</v>
      </c>
      <c r="D44" s="7" t="s">
        <v>102</v>
      </c>
      <c r="E44" s="8" t="s">
        <v>78</v>
      </c>
      <c r="F44" s="9">
        <v>3000</v>
      </c>
      <c r="G44" s="9">
        <v>0</v>
      </c>
      <c r="H44" s="9">
        <v>0</v>
      </c>
      <c r="I44" s="9">
        <v>3093.7</v>
      </c>
    </row>
    <row r="45" spans="1:9" x14ac:dyDescent="0.25">
      <c r="A45" s="10" t="s">
        <v>58</v>
      </c>
      <c r="B45" s="10" t="s">
        <v>101</v>
      </c>
      <c r="C45" s="11" t="s">
        <v>30</v>
      </c>
      <c r="D45" s="12" t="s">
        <v>104</v>
      </c>
      <c r="E45" s="13" t="s">
        <v>107</v>
      </c>
      <c r="F45" s="14">
        <v>3000</v>
      </c>
      <c r="G45" s="14">
        <v>0</v>
      </c>
      <c r="H45" s="14">
        <v>0</v>
      </c>
      <c r="I45" s="14">
        <v>3093.7</v>
      </c>
    </row>
    <row r="46" spans="1:9" x14ac:dyDescent="0.25">
      <c r="A46" s="5" t="s">
        <v>105</v>
      </c>
      <c r="B46" s="5" t="s">
        <v>59</v>
      </c>
      <c r="C46" s="6" t="s">
        <v>24</v>
      </c>
      <c r="D46" s="7" t="s">
        <v>106</v>
      </c>
      <c r="E46" s="8" t="s">
        <v>109</v>
      </c>
      <c r="F46" s="9">
        <v>0</v>
      </c>
      <c r="G46" s="9">
        <v>0</v>
      </c>
      <c r="H46" s="9">
        <v>0</v>
      </c>
      <c r="I46" s="9">
        <v>21.5</v>
      </c>
    </row>
    <row r="47" spans="1:9" x14ac:dyDescent="0.25">
      <c r="A47" s="5" t="s">
        <v>105</v>
      </c>
      <c r="B47" s="5" t="s">
        <v>84</v>
      </c>
      <c r="C47" s="6" t="s">
        <v>24</v>
      </c>
      <c r="D47" s="7" t="s">
        <v>108</v>
      </c>
      <c r="E47" s="8" t="s">
        <v>111</v>
      </c>
      <c r="F47" s="9">
        <v>0</v>
      </c>
      <c r="G47" s="9">
        <v>0</v>
      </c>
      <c r="H47" s="9">
        <v>0</v>
      </c>
      <c r="I47" s="9">
        <v>21.5</v>
      </c>
    </row>
    <row r="48" spans="1:9" x14ac:dyDescent="0.25">
      <c r="A48" s="5" t="s">
        <v>105</v>
      </c>
      <c r="B48" s="5" t="s">
        <v>110</v>
      </c>
      <c r="C48" s="6" t="s">
        <v>24</v>
      </c>
      <c r="D48" s="7" t="s">
        <v>82</v>
      </c>
      <c r="E48" s="8" t="s">
        <v>81</v>
      </c>
      <c r="F48" s="9">
        <v>0</v>
      </c>
      <c r="G48" s="9">
        <v>0</v>
      </c>
      <c r="H48" s="9">
        <v>0</v>
      </c>
      <c r="I48" s="9">
        <v>21.5</v>
      </c>
    </row>
    <row r="49" spans="1:9" x14ac:dyDescent="0.25">
      <c r="A49" s="5" t="s">
        <v>105</v>
      </c>
      <c r="B49" s="5" t="s">
        <v>110</v>
      </c>
      <c r="C49" s="6" t="s">
        <v>112</v>
      </c>
      <c r="D49" s="7" t="s">
        <v>113</v>
      </c>
      <c r="E49" s="8" t="s">
        <v>116</v>
      </c>
      <c r="F49" s="9">
        <v>0</v>
      </c>
      <c r="G49" s="9">
        <v>0</v>
      </c>
      <c r="H49" s="9">
        <v>0</v>
      </c>
      <c r="I49" s="9">
        <v>21.5</v>
      </c>
    </row>
    <row r="50" spans="1:9" x14ac:dyDescent="0.25">
      <c r="A50" s="10" t="s">
        <v>105</v>
      </c>
      <c r="B50" s="10" t="s">
        <v>110</v>
      </c>
      <c r="C50" s="11" t="s">
        <v>114</v>
      </c>
      <c r="D50" s="12" t="s">
        <v>115</v>
      </c>
      <c r="E50" s="13" t="s">
        <v>118</v>
      </c>
      <c r="F50" s="14">
        <v>0</v>
      </c>
      <c r="G50" s="14">
        <v>0</v>
      </c>
      <c r="H50" s="14">
        <v>0</v>
      </c>
      <c r="I50" s="14">
        <v>21.5</v>
      </c>
    </row>
    <row r="51" spans="1:9" x14ac:dyDescent="0.25">
      <c r="A51" s="5" t="s">
        <v>33</v>
      </c>
      <c r="B51" s="5" t="s">
        <v>33</v>
      </c>
      <c r="C51" s="6" t="s">
        <v>33</v>
      </c>
      <c r="D51" s="7" t="s">
        <v>117</v>
      </c>
      <c r="E51" s="8" t="s">
        <v>119</v>
      </c>
      <c r="F51" s="9">
        <v>112001.4</v>
      </c>
      <c r="G51" s="9">
        <v>10454.6</v>
      </c>
      <c r="H51" s="9">
        <v>10454.6</v>
      </c>
      <c r="I51" s="9">
        <v>9722.7999999999993</v>
      </c>
    </row>
    <row r="52" spans="1:9" x14ac:dyDescent="0.25">
      <c r="A52" s="5" t="s">
        <v>33</v>
      </c>
      <c r="B52" s="5" t="s">
        <v>33</v>
      </c>
      <c r="C52" s="6" t="s">
        <v>33</v>
      </c>
      <c r="D52" s="7" t="s">
        <v>46</v>
      </c>
      <c r="E52" s="8" t="s">
        <v>205</v>
      </c>
      <c r="F52" s="9">
        <v>1920569.4</v>
      </c>
      <c r="G52" s="9">
        <v>577235.4</v>
      </c>
      <c r="H52" s="9">
        <v>577235.4</v>
      </c>
      <c r="I52" s="9">
        <v>1150945.3999999999</v>
      </c>
    </row>
    <row r="55" spans="1:9" ht="21" customHeight="1" x14ac:dyDescent="0.25">
      <c r="D55" s="18" t="s">
        <v>48</v>
      </c>
      <c r="E55" s="41" t="s">
        <v>49</v>
      </c>
      <c r="F55" s="41"/>
      <c r="G55" s="41"/>
      <c r="H55" s="15" t="s">
        <v>50</v>
      </c>
      <c r="I55" s="15"/>
    </row>
    <row r="56" spans="1:9" ht="14.25" customHeight="1" x14ac:dyDescent="0.25">
      <c r="D56" s="16" t="s">
        <v>51</v>
      </c>
    </row>
    <row r="57" spans="1:9" ht="15" customHeight="1" x14ac:dyDescent="0.25">
      <c r="D57" s="17"/>
    </row>
  </sheetData>
  <mergeCells count="19">
    <mergeCell ref="B10:D10"/>
    <mergeCell ref="E10:I10"/>
    <mergeCell ref="B11:D11"/>
    <mergeCell ref="E11:I11"/>
    <mergeCell ref="A14:C14"/>
    <mergeCell ref="E55:G55"/>
    <mergeCell ref="B7:D7"/>
    <mergeCell ref="E7:I7"/>
    <mergeCell ref="B8:D8"/>
    <mergeCell ref="E8:I8"/>
    <mergeCell ref="B9:D9"/>
    <mergeCell ref="E9:I9"/>
    <mergeCell ref="E1:I1"/>
    <mergeCell ref="A2:I2"/>
    <mergeCell ref="A3:I3"/>
    <mergeCell ref="B5:D5"/>
    <mergeCell ref="E5:I5"/>
    <mergeCell ref="B6:D6"/>
    <mergeCell ref="E6:I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sqref="A1:XFD1048576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47" t="s">
        <v>0</v>
      </c>
      <c r="F1" s="47"/>
      <c r="G1" s="47"/>
      <c r="H1" s="47"/>
      <c r="I1" s="47"/>
    </row>
    <row r="2" spans="1:9" ht="33.6" customHeigh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5" customHeight="1" x14ac:dyDescent="0.25">
      <c r="A3" s="49" t="s">
        <v>197</v>
      </c>
      <c r="B3" s="49"/>
      <c r="C3" s="49"/>
      <c r="D3" s="49"/>
      <c r="E3" s="49"/>
      <c r="F3" s="49"/>
      <c r="G3" s="49"/>
      <c r="H3" s="49"/>
      <c r="I3" s="49"/>
    </row>
    <row r="4" spans="1:9" ht="9.75" customHeight="1" x14ac:dyDescent="0.25">
      <c r="A4" s="17"/>
      <c r="B4" s="17"/>
      <c r="C4" s="17"/>
      <c r="D4" s="17"/>
      <c r="E4" s="17"/>
      <c r="F4" s="17"/>
    </row>
    <row r="5" spans="1:9" ht="27" customHeight="1" x14ac:dyDescent="0.25">
      <c r="A5" s="15"/>
      <c r="B5" s="46" t="s">
        <v>2</v>
      </c>
      <c r="C5" s="46"/>
      <c r="D5" s="46"/>
      <c r="E5" s="78" t="s">
        <v>198</v>
      </c>
      <c r="F5" s="78"/>
      <c r="G5" s="78"/>
      <c r="H5" s="78"/>
      <c r="I5" s="78"/>
    </row>
    <row r="6" spans="1:9" ht="13.5" customHeight="1" x14ac:dyDescent="0.25">
      <c r="A6" s="15" t="s">
        <v>3</v>
      </c>
      <c r="B6" s="46" t="s">
        <v>52</v>
      </c>
      <c r="C6" s="46"/>
      <c r="D6" s="46"/>
      <c r="E6" s="45"/>
      <c r="F6" s="45"/>
      <c r="G6" s="45"/>
      <c r="H6" s="45"/>
      <c r="I6" s="45"/>
    </row>
    <row r="7" spans="1:9" ht="13.5" customHeight="1" x14ac:dyDescent="0.25">
      <c r="A7" s="15"/>
      <c r="B7" s="46" t="s">
        <v>5</v>
      </c>
      <c r="C7" s="46"/>
      <c r="D7" s="46"/>
      <c r="E7" s="45" t="s">
        <v>199</v>
      </c>
      <c r="F7" s="45"/>
      <c r="G7" s="45"/>
      <c r="H7" s="45"/>
      <c r="I7" s="45"/>
    </row>
    <row r="8" spans="1:9" ht="13.5" customHeight="1" x14ac:dyDescent="0.25">
      <c r="A8" s="15"/>
      <c r="B8" s="46" t="s">
        <v>6</v>
      </c>
      <c r="C8" s="46"/>
      <c r="D8" s="46"/>
      <c r="E8" s="45"/>
      <c r="F8" s="45"/>
      <c r="G8" s="45"/>
      <c r="H8" s="45"/>
      <c r="I8" s="45"/>
    </row>
    <row r="9" spans="1:9" ht="13.5" customHeight="1" x14ac:dyDescent="0.25">
      <c r="A9" s="15"/>
      <c r="B9" s="46" t="s">
        <v>7</v>
      </c>
      <c r="C9" s="46"/>
      <c r="D9" s="46"/>
      <c r="E9" s="45"/>
      <c r="F9" s="45"/>
      <c r="G9" s="45"/>
      <c r="H9" s="45"/>
      <c r="I9" s="45"/>
    </row>
    <row r="10" spans="1:9" ht="13.5" customHeight="1" x14ac:dyDescent="0.25">
      <c r="A10" s="15"/>
      <c r="B10" s="46" t="s">
        <v>8</v>
      </c>
      <c r="C10" s="46"/>
      <c r="D10" s="46"/>
      <c r="E10" s="45"/>
      <c r="F10" s="45"/>
      <c r="G10" s="45"/>
      <c r="H10" s="45"/>
      <c r="I10" s="45"/>
    </row>
    <row r="11" spans="1:9" ht="13.5" customHeight="1" x14ac:dyDescent="0.25">
      <c r="A11" s="15"/>
      <c r="B11" s="46" t="s">
        <v>9</v>
      </c>
      <c r="C11" s="46"/>
      <c r="D11" s="46"/>
      <c r="E11" s="45" t="s">
        <v>53</v>
      </c>
      <c r="F11" s="45"/>
      <c r="G11" s="45"/>
      <c r="H11" s="45"/>
      <c r="I11" s="45"/>
    </row>
    <row r="12" spans="1:9" ht="8.25" customHeight="1" x14ac:dyDescent="0.25"/>
    <row r="13" spans="1:9" ht="57.6" customHeight="1" x14ac:dyDescent="0.25">
      <c r="A13" s="1" t="s">
        <v>11</v>
      </c>
      <c r="B13" s="2" t="s">
        <v>12</v>
      </c>
      <c r="C13" s="1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ht="15" customHeight="1" x14ac:dyDescent="0.25">
      <c r="A14" s="42" t="s">
        <v>20</v>
      </c>
      <c r="B14" s="43"/>
      <c r="C14" s="44"/>
      <c r="D14" s="4" t="s">
        <v>21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9" x14ac:dyDescent="0.25">
      <c r="A15" s="5" t="s">
        <v>22</v>
      </c>
      <c r="B15" s="5" t="s">
        <v>23</v>
      </c>
      <c r="C15" s="6" t="s">
        <v>24</v>
      </c>
      <c r="D15" s="7" t="s">
        <v>25</v>
      </c>
      <c r="E15" s="8" t="s">
        <v>26</v>
      </c>
      <c r="F15" s="9">
        <v>3237366.3</v>
      </c>
      <c r="G15" s="9">
        <v>3189850.9</v>
      </c>
      <c r="H15" s="9">
        <v>3189850.9</v>
      </c>
      <c r="I15" s="9">
        <v>3174739.6</v>
      </c>
    </row>
    <row r="16" spans="1:9" x14ac:dyDescent="0.25">
      <c r="A16" s="5" t="s">
        <v>22</v>
      </c>
      <c r="B16" s="5" t="s">
        <v>27</v>
      </c>
      <c r="C16" s="6" t="s">
        <v>24</v>
      </c>
      <c r="D16" s="7" t="s">
        <v>28</v>
      </c>
      <c r="E16" s="8" t="s">
        <v>29</v>
      </c>
      <c r="F16" s="9">
        <v>3237366.3</v>
      </c>
      <c r="G16" s="9">
        <v>3189850.9</v>
      </c>
      <c r="H16" s="9">
        <v>3189850.9</v>
      </c>
      <c r="I16" s="9">
        <v>3174739.6</v>
      </c>
    </row>
    <row r="17" spans="1:9" x14ac:dyDescent="0.25">
      <c r="A17" s="10" t="s">
        <v>22</v>
      </c>
      <c r="B17" s="10" t="s">
        <v>27</v>
      </c>
      <c r="C17" s="11" t="s">
        <v>30</v>
      </c>
      <c r="D17" s="12" t="s">
        <v>31</v>
      </c>
      <c r="E17" s="13" t="s">
        <v>32</v>
      </c>
      <c r="F17" s="14">
        <v>3237366.3</v>
      </c>
      <c r="G17" s="14">
        <v>3189850.9</v>
      </c>
      <c r="H17" s="14">
        <v>3189850.9</v>
      </c>
      <c r="I17" s="14">
        <v>3174739.6</v>
      </c>
    </row>
    <row r="18" spans="1:9" x14ac:dyDescent="0.25">
      <c r="A18" s="5" t="s">
        <v>54</v>
      </c>
      <c r="B18" s="5" t="s">
        <v>27</v>
      </c>
      <c r="C18" s="6" t="s">
        <v>30</v>
      </c>
      <c r="D18" s="7" t="s">
        <v>55</v>
      </c>
      <c r="E18" s="8" t="s">
        <v>35</v>
      </c>
      <c r="F18" s="9">
        <v>39997.1</v>
      </c>
      <c r="G18" s="9">
        <v>87511.7</v>
      </c>
      <c r="H18" s="9">
        <v>87511.7</v>
      </c>
      <c r="I18" s="9">
        <v>87511.7</v>
      </c>
    </row>
    <row r="19" spans="1:9" x14ac:dyDescent="0.25">
      <c r="A19" s="10" t="s">
        <v>54</v>
      </c>
      <c r="B19" s="10" t="s">
        <v>27</v>
      </c>
      <c r="C19" s="11" t="s">
        <v>56</v>
      </c>
      <c r="D19" s="12" t="s">
        <v>57</v>
      </c>
      <c r="E19" s="13" t="s">
        <v>38</v>
      </c>
      <c r="F19" s="14">
        <v>0</v>
      </c>
      <c r="G19" s="14">
        <v>47514.7</v>
      </c>
      <c r="H19" s="14">
        <v>47514.7</v>
      </c>
      <c r="I19" s="14">
        <v>47514.7</v>
      </c>
    </row>
    <row r="20" spans="1:9" x14ac:dyDescent="0.25">
      <c r="A20" s="10" t="s">
        <v>54</v>
      </c>
      <c r="B20" s="10" t="s">
        <v>27</v>
      </c>
      <c r="C20" s="11" t="s">
        <v>202</v>
      </c>
      <c r="D20" s="12" t="s">
        <v>203</v>
      </c>
      <c r="E20" s="13" t="s">
        <v>41</v>
      </c>
      <c r="F20" s="14">
        <v>39997.1</v>
      </c>
      <c r="G20" s="14">
        <v>39996.9</v>
      </c>
      <c r="H20" s="14">
        <v>39996.9</v>
      </c>
      <c r="I20" s="14">
        <v>39996.9</v>
      </c>
    </row>
    <row r="21" spans="1:9" x14ac:dyDescent="0.25">
      <c r="A21" s="5" t="s">
        <v>33</v>
      </c>
      <c r="B21" s="5" t="s">
        <v>33</v>
      </c>
      <c r="C21" s="6" t="s">
        <v>33</v>
      </c>
      <c r="D21" s="7" t="s">
        <v>34</v>
      </c>
      <c r="E21" s="8" t="s">
        <v>43</v>
      </c>
      <c r="F21" s="9">
        <v>3277363.4</v>
      </c>
      <c r="G21" s="9">
        <v>3277362.5</v>
      </c>
      <c r="H21" s="9">
        <v>3277362.5</v>
      </c>
      <c r="I21" s="9">
        <v>3262251.3</v>
      </c>
    </row>
    <row r="22" spans="1:9" x14ac:dyDescent="0.25">
      <c r="A22" s="5" t="s">
        <v>22</v>
      </c>
      <c r="B22" s="5" t="s">
        <v>36</v>
      </c>
      <c r="C22" s="6" t="s">
        <v>24</v>
      </c>
      <c r="D22" s="7" t="s">
        <v>37</v>
      </c>
      <c r="E22" s="8" t="s">
        <v>45</v>
      </c>
      <c r="F22" s="9">
        <v>791055.6</v>
      </c>
      <c r="G22" s="9">
        <v>791055.1</v>
      </c>
      <c r="H22" s="9">
        <v>791055.1</v>
      </c>
      <c r="I22" s="9">
        <v>787277.3</v>
      </c>
    </row>
    <row r="23" spans="1:9" x14ac:dyDescent="0.25">
      <c r="A23" s="5" t="s">
        <v>22</v>
      </c>
      <c r="B23" s="5" t="s">
        <v>39</v>
      </c>
      <c r="C23" s="6" t="s">
        <v>24</v>
      </c>
      <c r="D23" s="7" t="s">
        <v>40</v>
      </c>
      <c r="E23" s="8" t="s">
        <v>47</v>
      </c>
      <c r="F23" s="9">
        <v>791055.6</v>
      </c>
      <c r="G23" s="9">
        <v>791055.1</v>
      </c>
      <c r="H23" s="9">
        <v>791055.1</v>
      </c>
      <c r="I23" s="9">
        <v>787277.3</v>
      </c>
    </row>
    <row r="24" spans="1:9" x14ac:dyDescent="0.25">
      <c r="A24" s="10" t="s">
        <v>22</v>
      </c>
      <c r="B24" s="10" t="s">
        <v>39</v>
      </c>
      <c r="C24" s="11" t="s">
        <v>30</v>
      </c>
      <c r="D24" s="12" t="s">
        <v>42</v>
      </c>
      <c r="E24" s="13" t="s">
        <v>23</v>
      </c>
      <c r="F24" s="14">
        <v>791055.6</v>
      </c>
      <c r="G24" s="14">
        <v>791055.1</v>
      </c>
      <c r="H24" s="14">
        <v>791055.1</v>
      </c>
      <c r="I24" s="14">
        <v>787277.3</v>
      </c>
    </row>
    <row r="25" spans="1:9" x14ac:dyDescent="0.25">
      <c r="A25" s="10" t="s">
        <v>22</v>
      </c>
      <c r="B25" s="10" t="s">
        <v>39</v>
      </c>
      <c r="C25" s="11" t="s">
        <v>158</v>
      </c>
      <c r="D25" s="12" t="s">
        <v>204</v>
      </c>
      <c r="E25" s="13" t="s">
        <v>27</v>
      </c>
      <c r="F25" s="14">
        <v>0</v>
      </c>
      <c r="G25" s="14">
        <v>0</v>
      </c>
      <c r="H25" s="14">
        <v>0</v>
      </c>
      <c r="I25" s="14">
        <v>0</v>
      </c>
    </row>
    <row r="26" spans="1:9" x14ac:dyDescent="0.25">
      <c r="A26" s="5" t="s">
        <v>33</v>
      </c>
      <c r="B26" s="5" t="s">
        <v>33</v>
      </c>
      <c r="C26" s="6" t="s">
        <v>33</v>
      </c>
      <c r="D26" s="7" t="s">
        <v>44</v>
      </c>
      <c r="E26" s="8" t="s">
        <v>62</v>
      </c>
      <c r="F26" s="9">
        <v>791055.6</v>
      </c>
      <c r="G26" s="9">
        <v>791055.1</v>
      </c>
      <c r="H26" s="9">
        <v>791055.1</v>
      </c>
      <c r="I26" s="9">
        <v>787277.3</v>
      </c>
    </row>
    <row r="27" spans="1:9" x14ac:dyDescent="0.25">
      <c r="A27" s="5" t="s">
        <v>58</v>
      </c>
      <c r="B27" s="5" t="s">
        <v>59</v>
      </c>
      <c r="C27" s="6" t="s">
        <v>24</v>
      </c>
      <c r="D27" s="7" t="s">
        <v>60</v>
      </c>
      <c r="E27" s="8" t="s">
        <v>64</v>
      </c>
      <c r="F27" s="9">
        <v>54006.8</v>
      </c>
      <c r="G27" s="9">
        <v>0</v>
      </c>
      <c r="H27" s="9">
        <v>54006.400000000001</v>
      </c>
      <c r="I27" s="9">
        <v>105604</v>
      </c>
    </row>
    <row r="28" spans="1:9" x14ac:dyDescent="0.25">
      <c r="A28" s="5" t="s">
        <v>58</v>
      </c>
      <c r="B28" s="5" t="s">
        <v>23</v>
      </c>
      <c r="C28" s="6" t="s">
        <v>24</v>
      </c>
      <c r="D28" s="7" t="s">
        <v>61</v>
      </c>
      <c r="E28" s="8" t="s">
        <v>66</v>
      </c>
      <c r="F28" s="9">
        <v>6287</v>
      </c>
      <c r="G28" s="9">
        <v>0</v>
      </c>
      <c r="H28" s="9">
        <v>6287</v>
      </c>
      <c r="I28" s="9">
        <v>6293</v>
      </c>
    </row>
    <row r="29" spans="1:9" x14ac:dyDescent="0.25">
      <c r="A29" s="10" t="s">
        <v>58</v>
      </c>
      <c r="B29" s="10" t="s">
        <v>27</v>
      </c>
      <c r="C29" s="11" t="s">
        <v>24</v>
      </c>
      <c r="D29" s="12" t="s">
        <v>63</v>
      </c>
      <c r="E29" s="13" t="s">
        <v>68</v>
      </c>
      <c r="F29" s="14">
        <v>6287</v>
      </c>
      <c r="G29" s="14">
        <v>0</v>
      </c>
      <c r="H29" s="14">
        <v>6287</v>
      </c>
      <c r="I29" s="14">
        <v>6293</v>
      </c>
    </row>
    <row r="30" spans="1:9" x14ac:dyDescent="0.25">
      <c r="A30" s="5" t="s">
        <v>58</v>
      </c>
      <c r="B30" s="5" t="s">
        <v>36</v>
      </c>
      <c r="C30" s="6" t="s">
        <v>24</v>
      </c>
      <c r="D30" s="7" t="s">
        <v>65</v>
      </c>
      <c r="E30" s="8" t="s">
        <v>71</v>
      </c>
      <c r="F30" s="9">
        <v>25229.1</v>
      </c>
      <c r="G30" s="9">
        <v>0</v>
      </c>
      <c r="H30" s="9">
        <v>25228.7</v>
      </c>
      <c r="I30" s="9">
        <v>79238.2</v>
      </c>
    </row>
    <row r="31" spans="1:9" x14ac:dyDescent="0.25">
      <c r="A31" s="10" t="s">
        <v>58</v>
      </c>
      <c r="B31" s="10" t="s">
        <v>39</v>
      </c>
      <c r="C31" s="11" t="s">
        <v>24</v>
      </c>
      <c r="D31" s="12" t="s">
        <v>67</v>
      </c>
      <c r="E31" s="13" t="s">
        <v>74</v>
      </c>
      <c r="F31" s="14">
        <v>22332</v>
      </c>
      <c r="G31" s="14">
        <v>0</v>
      </c>
      <c r="H31" s="14">
        <v>22332</v>
      </c>
      <c r="I31" s="14">
        <v>25100.2</v>
      </c>
    </row>
    <row r="32" spans="1:9" x14ac:dyDescent="0.25">
      <c r="A32" s="10" t="s">
        <v>58</v>
      </c>
      <c r="B32" s="10" t="s">
        <v>69</v>
      </c>
      <c r="C32" s="11" t="s">
        <v>24</v>
      </c>
      <c r="D32" s="12" t="s">
        <v>70</v>
      </c>
      <c r="E32" s="13" t="s">
        <v>77</v>
      </c>
      <c r="F32" s="14">
        <v>0.1</v>
      </c>
      <c r="G32" s="14">
        <v>0</v>
      </c>
      <c r="H32" s="14">
        <v>0</v>
      </c>
      <c r="I32" s="14">
        <v>47202.6</v>
      </c>
    </row>
    <row r="33" spans="1:9" x14ac:dyDescent="0.25">
      <c r="A33" s="10" t="s">
        <v>58</v>
      </c>
      <c r="B33" s="10" t="s">
        <v>72</v>
      </c>
      <c r="C33" s="11" t="s">
        <v>24</v>
      </c>
      <c r="D33" s="12" t="s">
        <v>73</v>
      </c>
      <c r="E33" s="13" t="s">
        <v>80</v>
      </c>
      <c r="F33" s="14">
        <v>1119</v>
      </c>
      <c r="G33" s="14">
        <v>0</v>
      </c>
      <c r="H33" s="14">
        <v>1119</v>
      </c>
      <c r="I33" s="14">
        <v>0</v>
      </c>
    </row>
    <row r="34" spans="1:9" ht="25.5" x14ac:dyDescent="0.25">
      <c r="A34" s="10" t="s">
        <v>58</v>
      </c>
      <c r="B34" s="10" t="s">
        <v>75</v>
      </c>
      <c r="C34" s="11" t="s">
        <v>24</v>
      </c>
      <c r="D34" s="12" t="s">
        <v>76</v>
      </c>
      <c r="E34" s="13" t="s">
        <v>36</v>
      </c>
      <c r="F34" s="14">
        <v>1778</v>
      </c>
      <c r="G34" s="14">
        <v>0</v>
      </c>
      <c r="H34" s="14">
        <v>1777.7</v>
      </c>
      <c r="I34" s="14">
        <v>6935.3</v>
      </c>
    </row>
    <row r="35" spans="1:9" x14ac:dyDescent="0.25">
      <c r="A35" s="5" t="s">
        <v>58</v>
      </c>
      <c r="B35" s="5" t="s">
        <v>78</v>
      </c>
      <c r="C35" s="6" t="s">
        <v>24</v>
      </c>
      <c r="D35" s="7" t="s">
        <v>79</v>
      </c>
      <c r="E35" s="8" t="s">
        <v>39</v>
      </c>
      <c r="F35" s="9">
        <v>0</v>
      </c>
      <c r="G35" s="9">
        <v>0</v>
      </c>
      <c r="H35" s="9">
        <v>0</v>
      </c>
      <c r="I35" s="9">
        <v>0</v>
      </c>
    </row>
    <row r="36" spans="1:9" x14ac:dyDescent="0.25">
      <c r="A36" s="5" t="s">
        <v>58</v>
      </c>
      <c r="B36" s="5" t="s">
        <v>81</v>
      </c>
      <c r="C36" s="6" t="s">
        <v>24</v>
      </c>
      <c r="D36" s="7" t="s">
        <v>82</v>
      </c>
      <c r="E36" s="8" t="s">
        <v>69</v>
      </c>
      <c r="F36" s="9">
        <v>0</v>
      </c>
      <c r="G36" s="9">
        <v>0</v>
      </c>
      <c r="H36" s="9">
        <v>0</v>
      </c>
      <c r="I36" s="9">
        <v>0</v>
      </c>
    </row>
    <row r="37" spans="1:9" x14ac:dyDescent="0.25">
      <c r="A37" s="10" t="s">
        <v>58</v>
      </c>
      <c r="B37" s="10" t="s">
        <v>81</v>
      </c>
      <c r="C37" s="11" t="s">
        <v>30</v>
      </c>
      <c r="D37" s="12" t="s">
        <v>83</v>
      </c>
      <c r="E37" s="13" t="s">
        <v>88</v>
      </c>
      <c r="F37" s="14">
        <v>0</v>
      </c>
      <c r="G37" s="14">
        <v>0</v>
      </c>
      <c r="H37" s="14">
        <v>0</v>
      </c>
      <c r="I37" s="14">
        <v>0</v>
      </c>
    </row>
    <row r="38" spans="1:9" x14ac:dyDescent="0.25">
      <c r="A38" s="5" t="s">
        <v>58</v>
      </c>
      <c r="B38" s="5" t="s">
        <v>84</v>
      </c>
      <c r="C38" s="6" t="s">
        <v>24</v>
      </c>
      <c r="D38" s="7" t="s">
        <v>85</v>
      </c>
      <c r="E38" s="8" t="s">
        <v>72</v>
      </c>
      <c r="F38" s="9">
        <v>17090.7</v>
      </c>
      <c r="G38" s="9">
        <v>0</v>
      </c>
      <c r="H38" s="9">
        <v>17090.7</v>
      </c>
      <c r="I38" s="9">
        <v>17064</v>
      </c>
    </row>
    <row r="39" spans="1:9" x14ac:dyDescent="0.25">
      <c r="A39" s="5" t="s">
        <v>58</v>
      </c>
      <c r="B39" s="5" t="s">
        <v>86</v>
      </c>
      <c r="C39" s="6" t="s">
        <v>24</v>
      </c>
      <c r="D39" s="7" t="s">
        <v>87</v>
      </c>
      <c r="E39" s="8" t="s">
        <v>75</v>
      </c>
      <c r="F39" s="9">
        <v>17090.7</v>
      </c>
      <c r="G39" s="9">
        <v>0</v>
      </c>
      <c r="H39" s="9">
        <v>17090.7</v>
      </c>
      <c r="I39" s="9">
        <v>17064</v>
      </c>
    </row>
    <row r="40" spans="1:9" x14ac:dyDescent="0.25">
      <c r="A40" s="5" t="s">
        <v>58</v>
      </c>
      <c r="B40" s="5" t="s">
        <v>86</v>
      </c>
      <c r="C40" s="6" t="s">
        <v>30</v>
      </c>
      <c r="D40" s="7" t="s">
        <v>89</v>
      </c>
      <c r="E40" s="8" t="s">
        <v>94</v>
      </c>
      <c r="F40" s="9">
        <v>5053.2</v>
      </c>
      <c r="G40" s="9">
        <v>0</v>
      </c>
      <c r="H40" s="9">
        <v>5053.2</v>
      </c>
      <c r="I40" s="9">
        <v>8315</v>
      </c>
    </row>
    <row r="41" spans="1:9" x14ac:dyDescent="0.25">
      <c r="A41" s="10" t="s">
        <v>58</v>
      </c>
      <c r="B41" s="10" t="s">
        <v>86</v>
      </c>
      <c r="C41" s="11" t="s">
        <v>90</v>
      </c>
      <c r="D41" s="12" t="s">
        <v>91</v>
      </c>
      <c r="E41" s="13" t="s">
        <v>97</v>
      </c>
      <c r="F41" s="14">
        <v>5053.2</v>
      </c>
      <c r="G41" s="14">
        <v>0</v>
      </c>
      <c r="H41" s="14">
        <v>5053.2</v>
      </c>
      <c r="I41" s="14">
        <v>8315</v>
      </c>
    </row>
    <row r="42" spans="1:9" x14ac:dyDescent="0.25">
      <c r="A42" s="10" t="s">
        <v>58</v>
      </c>
      <c r="B42" s="10" t="s">
        <v>86</v>
      </c>
      <c r="C42" s="11" t="s">
        <v>92</v>
      </c>
      <c r="D42" s="12" t="s">
        <v>93</v>
      </c>
      <c r="E42" s="13" t="s">
        <v>100</v>
      </c>
      <c r="F42" s="14">
        <v>0</v>
      </c>
      <c r="G42" s="14">
        <v>0</v>
      </c>
      <c r="H42" s="14">
        <v>0</v>
      </c>
      <c r="I42" s="14">
        <v>160</v>
      </c>
    </row>
    <row r="43" spans="1:9" x14ac:dyDescent="0.25">
      <c r="A43" s="10" t="s">
        <v>58</v>
      </c>
      <c r="B43" s="10" t="s">
        <v>86</v>
      </c>
      <c r="C43" s="11" t="s">
        <v>95</v>
      </c>
      <c r="D43" s="12" t="s">
        <v>96</v>
      </c>
      <c r="E43" s="13" t="s">
        <v>103</v>
      </c>
      <c r="F43" s="14">
        <v>12037.5</v>
      </c>
      <c r="G43" s="14">
        <v>0</v>
      </c>
      <c r="H43" s="14">
        <v>12037.5</v>
      </c>
      <c r="I43" s="14">
        <v>8589</v>
      </c>
    </row>
    <row r="44" spans="1:9" x14ac:dyDescent="0.25">
      <c r="A44" s="5" t="s">
        <v>58</v>
      </c>
      <c r="B44" s="5" t="s">
        <v>98</v>
      </c>
      <c r="C44" s="6" t="s">
        <v>24</v>
      </c>
      <c r="D44" s="7" t="s">
        <v>99</v>
      </c>
      <c r="E44" s="8" t="s">
        <v>78</v>
      </c>
      <c r="F44" s="9">
        <v>5400</v>
      </c>
      <c r="G44" s="9">
        <v>0</v>
      </c>
      <c r="H44" s="9">
        <v>5400</v>
      </c>
      <c r="I44" s="9">
        <v>3008.8</v>
      </c>
    </row>
    <row r="45" spans="1:9" x14ac:dyDescent="0.25">
      <c r="A45" s="5" t="s">
        <v>58</v>
      </c>
      <c r="B45" s="5" t="s">
        <v>101</v>
      </c>
      <c r="C45" s="6" t="s">
        <v>24</v>
      </c>
      <c r="D45" s="7" t="s">
        <v>102</v>
      </c>
      <c r="E45" s="8" t="s">
        <v>107</v>
      </c>
      <c r="F45" s="9">
        <v>5400</v>
      </c>
      <c r="G45" s="9">
        <v>0</v>
      </c>
      <c r="H45" s="9">
        <v>5400</v>
      </c>
      <c r="I45" s="9">
        <v>3008.8</v>
      </c>
    </row>
    <row r="46" spans="1:9" x14ac:dyDescent="0.25">
      <c r="A46" s="10" t="s">
        <v>58</v>
      </c>
      <c r="B46" s="10" t="s">
        <v>101</v>
      </c>
      <c r="C46" s="11" t="s">
        <v>30</v>
      </c>
      <c r="D46" s="12" t="s">
        <v>104</v>
      </c>
      <c r="E46" s="13" t="s">
        <v>109</v>
      </c>
      <c r="F46" s="14">
        <v>5400</v>
      </c>
      <c r="G46" s="14">
        <v>0</v>
      </c>
      <c r="H46" s="14">
        <v>5400</v>
      </c>
      <c r="I46" s="14">
        <v>3008.8</v>
      </c>
    </row>
    <row r="47" spans="1:9" x14ac:dyDescent="0.25">
      <c r="A47" s="5" t="s">
        <v>105</v>
      </c>
      <c r="B47" s="5" t="s">
        <v>59</v>
      </c>
      <c r="C47" s="6" t="s">
        <v>24</v>
      </c>
      <c r="D47" s="7" t="s">
        <v>106</v>
      </c>
      <c r="E47" s="8" t="s">
        <v>111</v>
      </c>
      <c r="F47" s="9">
        <v>0</v>
      </c>
      <c r="G47" s="9">
        <v>0</v>
      </c>
      <c r="H47" s="9">
        <v>0</v>
      </c>
      <c r="I47" s="9">
        <v>171.9</v>
      </c>
    </row>
    <row r="48" spans="1:9" x14ac:dyDescent="0.25">
      <c r="A48" s="5" t="s">
        <v>105</v>
      </c>
      <c r="B48" s="5" t="s">
        <v>84</v>
      </c>
      <c r="C48" s="6" t="s">
        <v>24</v>
      </c>
      <c r="D48" s="7" t="s">
        <v>108</v>
      </c>
      <c r="E48" s="8" t="s">
        <v>81</v>
      </c>
      <c r="F48" s="9">
        <v>0</v>
      </c>
      <c r="G48" s="9">
        <v>0</v>
      </c>
      <c r="H48" s="9">
        <v>0</v>
      </c>
      <c r="I48" s="9">
        <v>171.9</v>
      </c>
    </row>
    <row r="49" spans="1:9" x14ac:dyDescent="0.25">
      <c r="A49" s="5" t="s">
        <v>105</v>
      </c>
      <c r="B49" s="5" t="s">
        <v>110</v>
      </c>
      <c r="C49" s="6" t="s">
        <v>24</v>
      </c>
      <c r="D49" s="7" t="s">
        <v>82</v>
      </c>
      <c r="E49" s="8" t="s">
        <v>116</v>
      </c>
      <c r="F49" s="9">
        <v>0</v>
      </c>
      <c r="G49" s="9">
        <v>0</v>
      </c>
      <c r="H49" s="9">
        <v>0</v>
      </c>
      <c r="I49" s="9">
        <v>171.9</v>
      </c>
    </row>
    <row r="50" spans="1:9" x14ac:dyDescent="0.25">
      <c r="A50" s="5" t="s">
        <v>105</v>
      </c>
      <c r="B50" s="5" t="s">
        <v>110</v>
      </c>
      <c r="C50" s="6" t="s">
        <v>112</v>
      </c>
      <c r="D50" s="7" t="s">
        <v>113</v>
      </c>
      <c r="E50" s="8" t="s">
        <v>118</v>
      </c>
      <c r="F50" s="9">
        <v>0</v>
      </c>
      <c r="G50" s="9">
        <v>0</v>
      </c>
      <c r="H50" s="9">
        <v>0</v>
      </c>
      <c r="I50" s="9">
        <v>171.9</v>
      </c>
    </row>
    <row r="51" spans="1:9" x14ac:dyDescent="0.25">
      <c r="A51" s="10" t="s">
        <v>105</v>
      </c>
      <c r="B51" s="10" t="s">
        <v>110</v>
      </c>
      <c r="C51" s="11" t="s">
        <v>114</v>
      </c>
      <c r="D51" s="12" t="s">
        <v>115</v>
      </c>
      <c r="E51" s="13" t="s">
        <v>119</v>
      </c>
      <c r="F51" s="14">
        <v>0</v>
      </c>
      <c r="G51" s="14">
        <v>0</v>
      </c>
      <c r="H51" s="14">
        <v>0</v>
      </c>
      <c r="I51" s="14">
        <v>171.9</v>
      </c>
    </row>
    <row r="52" spans="1:9" x14ac:dyDescent="0.25">
      <c r="A52" s="5" t="s">
        <v>33</v>
      </c>
      <c r="B52" s="5" t="s">
        <v>33</v>
      </c>
      <c r="C52" s="6" t="s">
        <v>33</v>
      </c>
      <c r="D52" s="7" t="s">
        <v>117</v>
      </c>
      <c r="E52" s="8" t="s">
        <v>205</v>
      </c>
      <c r="F52" s="9">
        <v>54006.8</v>
      </c>
      <c r="G52" s="9">
        <v>54006.400000000001</v>
      </c>
      <c r="H52" s="9">
        <v>54006.400000000001</v>
      </c>
      <c r="I52" s="9">
        <v>105775.9</v>
      </c>
    </row>
    <row r="53" spans="1:9" x14ac:dyDescent="0.25">
      <c r="A53" s="5" t="s">
        <v>33</v>
      </c>
      <c r="B53" s="5" t="s">
        <v>33</v>
      </c>
      <c r="C53" s="6" t="s">
        <v>33</v>
      </c>
      <c r="D53" s="7" t="s">
        <v>46</v>
      </c>
      <c r="E53" s="8" t="s">
        <v>206</v>
      </c>
      <c r="F53" s="9">
        <v>4122425.8</v>
      </c>
      <c r="G53" s="9">
        <v>4122424</v>
      </c>
      <c r="H53" s="9">
        <v>4122424</v>
      </c>
      <c r="I53" s="9">
        <v>4155304.5</v>
      </c>
    </row>
    <row r="54" spans="1:9" ht="15" customHeight="1" x14ac:dyDescent="0.25"/>
    <row r="55" spans="1:9" ht="15" customHeight="1" x14ac:dyDescent="0.25"/>
    <row r="56" spans="1:9" ht="21" customHeight="1" x14ac:dyDescent="0.25">
      <c r="D56" s="18" t="s">
        <v>48</v>
      </c>
      <c r="E56" s="41" t="s">
        <v>49</v>
      </c>
      <c r="F56" s="41"/>
      <c r="G56" s="41"/>
      <c r="H56" s="15" t="s">
        <v>50</v>
      </c>
      <c r="I56" s="15"/>
    </row>
    <row r="57" spans="1:9" ht="14.25" customHeight="1" x14ac:dyDescent="0.25">
      <c r="D57" s="16" t="s">
        <v>51</v>
      </c>
    </row>
    <row r="58" spans="1:9" ht="15" customHeight="1" x14ac:dyDescent="0.25">
      <c r="D58" s="17"/>
    </row>
  </sheetData>
  <mergeCells count="19">
    <mergeCell ref="E56:G5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B6:D6"/>
    <mergeCell ref="E6:I6"/>
    <mergeCell ref="E1:I1"/>
    <mergeCell ref="A2:I2"/>
    <mergeCell ref="A3:I3"/>
    <mergeCell ref="B5:D5"/>
    <mergeCell ref="E5:I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E5" sqref="E5:I5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47" t="s">
        <v>0</v>
      </c>
      <c r="F1" s="47"/>
      <c r="G1" s="47"/>
      <c r="H1" s="47"/>
      <c r="I1" s="47"/>
    </row>
    <row r="2" spans="1:9" ht="33.6" customHeigh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5" customHeight="1" x14ac:dyDescent="0.25">
      <c r="A3" s="49" t="s">
        <v>197</v>
      </c>
      <c r="B3" s="49"/>
      <c r="C3" s="49"/>
      <c r="D3" s="49"/>
      <c r="E3" s="49"/>
      <c r="F3" s="49"/>
      <c r="G3" s="49"/>
      <c r="H3" s="49"/>
      <c r="I3" s="49"/>
    </row>
    <row r="4" spans="1:9" ht="9.75" customHeight="1" x14ac:dyDescent="0.25">
      <c r="A4" s="17"/>
      <c r="B4" s="17"/>
      <c r="C4" s="17"/>
      <c r="D4" s="17"/>
      <c r="E4" s="17"/>
      <c r="F4" s="17"/>
    </row>
    <row r="5" spans="1:9" ht="30" customHeight="1" x14ac:dyDescent="0.25">
      <c r="A5" s="15"/>
      <c r="B5" s="46" t="s">
        <v>2</v>
      </c>
      <c r="C5" s="46"/>
      <c r="D5" s="46"/>
      <c r="E5" s="78" t="s">
        <v>198</v>
      </c>
      <c r="F5" s="78"/>
      <c r="G5" s="78"/>
      <c r="H5" s="78"/>
      <c r="I5" s="78"/>
    </row>
    <row r="6" spans="1:9" ht="13.5" customHeight="1" x14ac:dyDescent="0.25">
      <c r="A6" s="15" t="s">
        <v>3</v>
      </c>
      <c r="B6" s="46" t="s">
        <v>4</v>
      </c>
      <c r="C6" s="46"/>
      <c r="D6" s="46"/>
      <c r="E6" s="45"/>
      <c r="F6" s="45"/>
      <c r="G6" s="45"/>
      <c r="H6" s="45"/>
      <c r="I6" s="45"/>
    </row>
    <row r="7" spans="1:9" ht="13.5" customHeight="1" x14ac:dyDescent="0.25">
      <c r="A7" s="15"/>
      <c r="B7" s="46" t="s">
        <v>5</v>
      </c>
      <c r="C7" s="46"/>
      <c r="D7" s="46"/>
      <c r="E7" s="45" t="s">
        <v>199</v>
      </c>
      <c r="F7" s="45"/>
      <c r="G7" s="45"/>
      <c r="H7" s="45"/>
      <c r="I7" s="45"/>
    </row>
    <row r="8" spans="1:9" ht="13.5" customHeight="1" x14ac:dyDescent="0.25">
      <c r="A8" s="15"/>
      <c r="B8" s="46" t="s">
        <v>6</v>
      </c>
      <c r="C8" s="46"/>
      <c r="D8" s="46"/>
      <c r="E8" s="45"/>
      <c r="F8" s="45"/>
      <c r="G8" s="45"/>
      <c r="H8" s="45"/>
      <c r="I8" s="45"/>
    </row>
    <row r="9" spans="1:9" ht="13.5" customHeight="1" x14ac:dyDescent="0.25">
      <c r="A9" s="15"/>
      <c r="B9" s="46" t="s">
        <v>7</v>
      </c>
      <c r="C9" s="46"/>
      <c r="D9" s="46"/>
      <c r="E9" s="45"/>
      <c r="F9" s="45"/>
      <c r="G9" s="45"/>
      <c r="H9" s="45"/>
      <c r="I9" s="45"/>
    </row>
    <row r="10" spans="1:9" ht="13.5" customHeight="1" x14ac:dyDescent="0.25">
      <c r="A10" s="15"/>
      <c r="B10" s="46" t="s">
        <v>8</v>
      </c>
      <c r="C10" s="46"/>
      <c r="D10" s="46"/>
      <c r="E10" s="45"/>
      <c r="F10" s="45"/>
      <c r="G10" s="45"/>
      <c r="H10" s="45"/>
      <c r="I10" s="45"/>
    </row>
    <row r="11" spans="1:9" ht="13.5" customHeight="1" x14ac:dyDescent="0.25">
      <c r="A11" s="15"/>
      <c r="B11" s="46" t="s">
        <v>9</v>
      </c>
      <c r="C11" s="46"/>
      <c r="D11" s="46"/>
      <c r="E11" s="45" t="s">
        <v>120</v>
      </c>
      <c r="F11" s="45"/>
      <c r="G11" s="45"/>
      <c r="H11" s="45"/>
      <c r="I11" s="45"/>
    </row>
    <row r="12" spans="1:9" ht="8.25" customHeight="1" x14ac:dyDescent="0.25"/>
    <row r="13" spans="1:9" ht="56.25" x14ac:dyDescent="0.25">
      <c r="A13" s="1" t="s">
        <v>11</v>
      </c>
      <c r="B13" s="2" t="s">
        <v>12</v>
      </c>
      <c r="C13" s="1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ht="15" customHeight="1" x14ac:dyDescent="0.25">
      <c r="A14" s="42" t="s">
        <v>20</v>
      </c>
      <c r="B14" s="43"/>
      <c r="C14" s="44"/>
      <c r="D14" s="4" t="s">
        <v>21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9" x14ac:dyDescent="0.25">
      <c r="A15" s="5" t="s">
        <v>105</v>
      </c>
      <c r="B15" s="5" t="s">
        <v>59</v>
      </c>
      <c r="C15" s="6" t="s">
        <v>24</v>
      </c>
      <c r="D15" s="7" t="s">
        <v>106</v>
      </c>
      <c r="E15" s="8" t="s">
        <v>26</v>
      </c>
      <c r="F15" s="9">
        <v>27461000</v>
      </c>
      <c r="G15" s="9">
        <v>0</v>
      </c>
      <c r="H15" s="9">
        <v>1877792</v>
      </c>
      <c r="I15" s="9">
        <v>3693218.4</v>
      </c>
    </row>
    <row r="16" spans="1:9" x14ac:dyDescent="0.25">
      <c r="A16" s="5" t="s">
        <v>105</v>
      </c>
      <c r="B16" s="5" t="s">
        <v>84</v>
      </c>
      <c r="C16" s="6" t="s">
        <v>24</v>
      </c>
      <c r="D16" s="7" t="s">
        <v>108</v>
      </c>
      <c r="E16" s="8" t="s">
        <v>29</v>
      </c>
      <c r="F16" s="9">
        <v>27461000</v>
      </c>
      <c r="G16" s="9">
        <v>0</v>
      </c>
      <c r="H16" s="9">
        <v>1877792</v>
      </c>
      <c r="I16" s="9">
        <v>3693218.4</v>
      </c>
    </row>
    <row r="17" spans="1:9" x14ac:dyDescent="0.25">
      <c r="A17" s="5" t="s">
        <v>105</v>
      </c>
      <c r="B17" s="5" t="s">
        <v>110</v>
      </c>
      <c r="C17" s="6" t="s">
        <v>24</v>
      </c>
      <c r="D17" s="7" t="s">
        <v>82</v>
      </c>
      <c r="E17" s="8" t="s">
        <v>32</v>
      </c>
      <c r="F17" s="9">
        <v>27461000</v>
      </c>
      <c r="G17" s="9">
        <v>0</v>
      </c>
      <c r="H17" s="9">
        <v>1877792</v>
      </c>
      <c r="I17" s="9">
        <v>3693218.4</v>
      </c>
    </row>
    <row r="18" spans="1:9" x14ac:dyDescent="0.25">
      <c r="A18" s="5" t="s">
        <v>105</v>
      </c>
      <c r="B18" s="5" t="s">
        <v>110</v>
      </c>
      <c r="C18" s="6" t="s">
        <v>112</v>
      </c>
      <c r="D18" s="7" t="s">
        <v>113</v>
      </c>
      <c r="E18" s="8" t="s">
        <v>35</v>
      </c>
      <c r="F18" s="9">
        <v>27461000</v>
      </c>
      <c r="G18" s="9">
        <v>0</v>
      </c>
      <c r="H18" s="9">
        <v>1877792</v>
      </c>
      <c r="I18" s="9">
        <v>3693218.4</v>
      </c>
    </row>
    <row r="19" spans="1:9" x14ac:dyDescent="0.25">
      <c r="A19" s="10" t="s">
        <v>105</v>
      </c>
      <c r="B19" s="10" t="s">
        <v>110</v>
      </c>
      <c r="C19" s="11" t="s">
        <v>121</v>
      </c>
      <c r="D19" s="12" t="s">
        <v>122</v>
      </c>
      <c r="E19" s="13" t="s">
        <v>38</v>
      </c>
      <c r="F19" s="14">
        <v>27461000</v>
      </c>
      <c r="G19" s="14">
        <v>0</v>
      </c>
      <c r="H19" s="14">
        <v>1877792</v>
      </c>
      <c r="I19" s="14">
        <v>2313680.2999999998</v>
      </c>
    </row>
    <row r="20" spans="1:9" x14ac:dyDescent="0.25">
      <c r="A20" s="10" t="s">
        <v>105</v>
      </c>
      <c r="B20" s="10" t="s">
        <v>110</v>
      </c>
      <c r="C20" s="11" t="s">
        <v>114</v>
      </c>
      <c r="D20" s="12" t="s">
        <v>115</v>
      </c>
      <c r="E20" s="13" t="s">
        <v>41</v>
      </c>
      <c r="F20" s="14">
        <v>0</v>
      </c>
      <c r="G20" s="14">
        <v>0</v>
      </c>
      <c r="H20" s="14">
        <v>0</v>
      </c>
      <c r="I20" s="14">
        <v>1379538.2</v>
      </c>
    </row>
    <row r="21" spans="1:9" x14ac:dyDescent="0.25">
      <c r="A21" s="5" t="s">
        <v>33</v>
      </c>
      <c r="B21" s="5" t="s">
        <v>33</v>
      </c>
      <c r="C21" s="6" t="s">
        <v>33</v>
      </c>
      <c r="D21" s="7" t="s">
        <v>117</v>
      </c>
      <c r="E21" s="8" t="s">
        <v>43</v>
      </c>
      <c r="F21" s="9">
        <v>27461000</v>
      </c>
      <c r="G21" s="9">
        <v>1877792</v>
      </c>
      <c r="H21" s="9">
        <v>1877792</v>
      </c>
      <c r="I21" s="9">
        <v>3693218.4</v>
      </c>
    </row>
    <row r="22" spans="1:9" x14ac:dyDescent="0.25">
      <c r="A22" s="5" t="s">
        <v>33</v>
      </c>
      <c r="B22" s="5" t="s">
        <v>33</v>
      </c>
      <c r="C22" s="6" t="s">
        <v>33</v>
      </c>
      <c r="D22" s="7" t="s">
        <v>46</v>
      </c>
      <c r="E22" s="8" t="s">
        <v>45</v>
      </c>
      <c r="F22" s="9">
        <v>27461000</v>
      </c>
      <c r="G22" s="9">
        <v>1877792</v>
      </c>
      <c r="H22" s="9">
        <v>1877792</v>
      </c>
      <c r="I22" s="9">
        <v>3693218.4</v>
      </c>
    </row>
    <row r="25" spans="1:9" ht="21" customHeight="1" x14ac:dyDescent="0.25">
      <c r="D25" s="18" t="s">
        <v>48</v>
      </c>
      <c r="E25" s="41" t="s">
        <v>49</v>
      </c>
      <c r="F25" s="41"/>
      <c r="G25" s="41"/>
      <c r="H25" s="15" t="s">
        <v>50</v>
      </c>
      <c r="I25" s="15"/>
    </row>
    <row r="26" spans="1:9" ht="14.25" customHeight="1" x14ac:dyDescent="0.25">
      <c r="D26" s="16" t="s">
        <v>51</v>
      </c>
    </row>
    <row r="27" spans="1:9" ht="15" customHeight="1" x14ac:dyDescent="0.25">
      <c r="D27" s="17"/>
    </row>
  </sheetData>
  <mergeCells count="19">
    <mergeCell ref="B6:D6"/>
    <mergeCell ref="E6:I6"/>
    <mergeCell ref="E1:I1"/>
    <mergeCell ref="A2:I2"/>
    <mergeCell ref="A3:I3"/>
    <mergeCell ref="B5:D5"/>
    <mergeCell ref="E5:I5"/>
    <mergeCell ref="E25:G2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B5" sqref="B5:F5"/>
    </sheetView>
  </sheetViews>
  <sheetFormatPr defaultColWidth="9.140625" defaultRowHeight="15" x14ac:dyDescent="0.25"/>
  <cols>
    <col min="1" max="1" width="42.42578125" style="19" customWidth="1"/>
    <col min="2" max="2" width="4.7109375" style="19" customWidth="1"/>
    <col min="3" max="3" width="5.7109375" style="19" customWidth="1"/>
    <col min="4" max="4" width="6.140625" style="19" customWidth="1"/>
    <col min="5" max="6" width="21.28515625" style="19" customWidth="1"/>
    <col min="7" max="7" width="9.140625" style="19" customWidth="1"/>
    <col min="8" max="16384" width="9.140625" style="19"/>
  </cols>
  <sheetData>
    <row r="1" spans="1:6" ht="54.75" customHeight="1" x14ac:dyDescent="0.25">
      <c r="C1" s="68" t="s">
        <v>123</v>
      </c>
      <c r="D1" s="68"/>
      <c r="E1" s="68"/>
      <c r="F1" s="68"/>
    </row>
    <row r="2" spans="1:6" ht="36.75" customHeight="1" x14ac:dyDescent="0.25">
      <c r="A2" s="69" t="s">
        <v>124</v>
      </c>
      <c r="B2" s="69"/>
      <c r="C2" s="69"/>
      <c r="D2" s="69"/>
      <c r="E2" s="69"/>
      <c r="F2" s="69"/>
    </row>
    <row r="3" spans="1:6" x14ac:dyDescent="0.25">
      <c r="A3" s="70" t="s">
        <v>207</v>
      </c>
      <c r="B3" s="70"/>
      <c r="C3" s="70"/>
      <c r="D3" s="70"/>
      <c r="E3" s="70"/>
      <c r="F3" s="70"/>
    </row>
    <row r="5" spans="1:6" ht="33.75" customHeight="1" x14ac:dyDescent="0.25">
      <c r="A5" s="34" t="s">
        <v>125</v>
      </c>
      <c r="B5" s="79" t="s">
        <v>198</v>
      </c>
      <c r="C5" s="79"/>
      <c r="D5" s="79"/>
      <c r="E5" s="79"/>
      <c r="F5" s="79"/>
    </row>
    <row r="6" spans="1:6" x14ac:dyDescent="0.25">
      <c r="A6" s="34" t="s">
        <v>126</v>
      </c>
      <c r="B6" s="60" t="s">
        <v>199</v>
      </c>
      <c r="C6" s="60"/>
      <c r="D6" s="60"/>
      <c r="E6" s="60"/>
      <c r="F6" s="60"/>
    </row>
    <row r="7" spans="1:6" x14ac:dyDescent="0.25">
      <c r="A7" s="34" t="s">
        <v>7</v>
      </c>
      <c r="B7" s="60" t="s">
        <v>127</v>
      </c>
      <c r="C7" s="60"/>
      <c r="D7" s="60"/>
      <c r="E7" s="60"/>
      <c r="F7" s="60"/>
    </row>
    <row r="8" spans="1:6" x14ac:dyDescent="0.25">
      <c r="A8" s="34" t="s">
        <v>128</v>
      </c>
      <c r="B8" s="60" t="s">
        <v>129</v>
      </c>
      <c r="C8" s="60"/>
      <c r="D8" s="60"/>
      <c r="E8" s="60"/>
      <c r="F8" s="60"/>
    </row>
    <row r="9" spans="1:6" x14ac:dyDescent="0.25">
      <c r="A9" s="20" t="s">
        <v>130</v>
      </c>
      <c r="B9" s="61" t="s">
        <v>131</v>
      </c>
      <c r="C9" s="61"/>
      <c r="D9" s="61"/>
      <c r="E9" s="61"/>
      <c r="F9" s="61"/>
    </row>
    <row r="10" spans="1:6" ht="15.75" customHeight="1" x14ac:dyDescent="0.25">
      <c r="A10" s="62" t="s">
        <v>132</v>
      </c>
      <c r="B10" s="63"/>
      <c r="C10" s="63"/>
      <c r="D10" s="63"/>
      <c r="E10" s="64"/>
      <c r="F10" s="21" t="s">
        <v>133</v>
      </c>
    </row>
    <row r="11" spans="1:6" ht="15.75" customHeight="1" x14ac:dyDescent="0.25">
      <c r="A11" s="65" t="s">
        <v>134</v>
      </c>
      <c r="B11" s="66"/>
      <c r="C11" s="66"/>
      <c r="D11" s="66"/>
      <c r="E11" s="67"/>
      <c r="F11" s="22">
        <v>2533460.2999999998</v>
      </c>
    </row>
    <row r="12" spans="1:6" ht="15.75" customHeight="1" x14ac:dyDescent="0.25">
      <c r="A12" s="56" t="s">
        <v>135</v>
      </c>
      <c r="B12" s="54"/>
      <c r="C12" s="54"/>
      <c r="D12" s="54"/>
      <c r="E12" s="55"/>
      <c r="F12" s="22">
        <f>F13+F20</f>
        <v>3478303.9</v>
      </c>
    </row>
    <row r="13" spans="1:6" ht="15.75" customHeight="1" x14ac:dyDescent="0.25">
      <c r="A13" s="53" t="s">
        <v>136</v>
      </c>
      <c r="B13" s="54"/>
      <c r="C13" s="54"/>
      <c r="D13" s="54"/>
      <c r="E13" s="55"/>
      <c r="F13" s="22">
        <f>SUM(F15:F19)</f>
        <v>3478303.9</v>
      </c>
    </row>
    <row r="14" spans="1:6" ht="15.75" customHeight="1" x14ac:dyDescent="0.25">
      <c r="A14" s="57" t="s">
        <v>137</v>
      </c>
      <c r="B14" s="58"/>
      <c r="C14" s="58"/>
      <c r="D14" s="58"/>
      <c r="E14" s="59"/>
      <c r="F14" s="22"/>
    </row>
    <row r="15" spans="1:6" ht="15.75" customHeight="1" x14ac:dyDescent="0.25">
      <c r="A15" s="57" t="s">
        <v>138</v>
      </c>
      <c r="B15" s="58"/>
      <c r="C15" s="58"/>
      <c r="D15" s="58"/>
      <c r="E15" s="59"/>
      <c r="F15" s="23">
        <v>0</v>
      </c>
    </row>
    <row r="16" spans="1:6" ht="33.75" customHeight="1" x14ac:dyDescent="0.25">
      <c r="A16" s="57" t="s">
        <v>139</v>
      </c>
      <c r="B16" s="58"/>
      <c r="C16" s="58"/>
      <c r="D16" s="58"/>
      <c r="E16" s="59"/>
      <c r="F16" s="23">
        <v>0</v>
      </c>
    </row>
    <row r="17" spans="1:6" ht="33" customHeight="1" x14ac:dyDescent="0.25">
      <c r="A17" s="57" t="s">
        <v>140</v>
      </c>
      <c r="B17" s="58"/>
      <c r="C17" s="58"/>
      <c r="D17" s="58"/>
      <c r="E17" s="59"/>
      <c r="F17" s="23">
        <v>0</v>
      </c>
    </row>
    <row r="18" spans="1:6" x14ac:dyDescent="0.25">
      <c r="A18" s="57" t="s">
        <v>141</v>
      </c>
      <c r="B18" s="58"/>
      <c r="C18" s="58"/>
      <c r="D18" s="58"/>
      <c r="E18" s="59"/>
      <c r="F18" s="23">
        <v>3478303.9</v>
      </c>
    </row>
    <row r="19" spans="1:6" ht="31.5" customHeight="1" x14ac:dyDescent="0.25">
      <c r="A19" s="57" t="s">
        <v>142</v>
      </c>
      <c r="B19" s="58"/>
      <c r="C19" s="58"/>
      <c r="D19" s="58"/>
      <c r="E19" s="59"/>
      <c r="F19" s="23">
        <v>0</v>
      </c>
    </row>
    <row r="20" spans="1:6" x14ac:dyDescent="0.25">
      <c r="A20" s="53" t="s">
        <v>143</v>
      </c>
      <c r="B20" s="54"/>
      <c r="C20" s="54"/>
      <c r="D20" s="54"/>
      <c r="E20" s="55"/>
      <c r="F20" s="22">
        <v>0</v>
      </c>
    </row>
    <row r="21" spans="1:6" ht="15.75" customHeight="1" x14ac:dyDescent="0.25">
      <c r="A21" s="56" t="s">
        <v>144</v>
      </c>
      <c r="B21" s="54"/>
      <c r="C21" s="54"/>
      <c r="D21" s="54"/>
      <c r="E21" s="55"/>
      <c r="F21" s="22">
        <f>F22+F23</f>
        <v>5913383.1999999993</v>
      </c>
    </row>
    <row r="22" spans="1:6" ht="15.75" customHeight="1" x14ac:dyDescent="0.25">
      <c r="A22" s="56" t="s">
        <v>145</v>
      </c>
      <c r="B22" s="54"/>
      <c r="C22" s="54"/>
      <c r="D22" s="54"/>
      <c r="E22" s="55"/>
      <c r="F22" s="22">
        <v>3379922.9</v>
      </c>
    </row>
    <row r="23" spans="1:6" ht="15.75" customHeight="1" x14ac:dyDescent="0.25">
      <c r="A23" s="56" t="s">
        <v>146</v>
      </c>
      <c r="B23" s="54"/>
      <c r="C23" s="54"/>
      <c r="D23" s="54"/>
      <c r="E23" s="55"/>
      <c r="F23" s="22">
        <v>2533460.2999999998</v>
      </c>
    </row>
    <row r="24" spans="1:6" ht="15.75" customHeight="1" x14ac:dyDescent="0.25">
      <c r="A24" s="56" t="s">
        <v>147</v>
      </c>
      <c r="B24" s="54"/>
      <c r="C24" s="54"/>
      <c r="D24" s="54"/>
      <c r="E24" s="55"/>
      <c r="F24" s="22">
        <f>F11+F12-F21</f>
        <v>98381</v>
      </c>
    </row>
    <row r="25" spans="1:6" ht="15.75" customHeight="1" x14ac:dyDescent="0.25">
      <c r="A25" s="56" t="s">
        <v>148</v>
      </c>
      <c r="B25" s="54"/>
      <c r="C25" s="54"/>
      <c r="D25" s="54"/>
      <c r="E25" s="55"/>
      <c r="F25" s="22">
        <v>0</v>
      </c>
    </row>
    <row r="26" spans="1:6" x14ac:dyDescent="0.25">
      <c r="A26" s="50" t="s">
        <v>149</v>
      </c>
      <c r="B26" s="50"/>
      <c r="C26" s="50"/>
      <c r="D26" s="50"/>
      <c r="E26" s="50"/>
      <c r="F26" s="50"/>
    </row>
    <row r="27" spans="1:6" ht="63" customHeight="1" x14ac:dyDescent="0.25">
      <c r="A27" s="24" t="s">
        <v>14</v>
      </c>
      <c r="B27" s="25" t="s">
        <v>150</v>
      </c>
      <c r="C27" s="25" t="s">
        <v>151</v>
      </c>
      <c r="D27" s="25" t="s">
        <v>152</v>
      </c>
      <c r="E27" s="26" t="s">
        <v>153</v>
      </c>
      <c r="F27" s="26" t="s">
        <v>154</v>
      </c>
    </row>
    <row r="28" spans="1:6" s="29" customFormat="1" ht="14.25" x14ac:dyDescent="0.2">
      <c r="A28" s="27" t="s">
        <v>46</v>
      </c>
      <c r="B28" s="28" t="s">
        <v>33</v>
      </c>
      <c r="C28" s="28" t="s">
        <v>33</v>
      </c>
      <c r="D28" s="28" t="s">
        <v>33</v>
      </c>
      <c r="E28" s="22">
        <v>3379922.9</v>
      </c>
      <c r="F28" s="22">
        <v>7607425.9000000004</v>
      </c>
    </row>
    <row r="29" spans="1:6" s="29" customFormat="1" ht="14.25" x14ac:dyDescent="0.2">
      <c r="A29" s="27" t="s">
        <v>117</v>
      </c>
      <c r="B29" s="28" t="s">
        <v>33</v>
      </c>
      <c r="C29" s="28" t="s">
        <v>33</v>
      </c>
      <c r="D29" s="28" t="s">
        <v>33</v>
      </c>
      <c r="E29" s="22">
        <v>3379922.9</v>
      </c>
      <c r="F29" s="22">
        <v>7607425.9000000004</v>
      </c>
    </row>
    <row r="30" spans="1:6" s="29" customFormat="1" ht="14.25" x14ac:dyDescent="0.2">
      <c r="A30" s="27" t="s">
        <v>60</v>
      </c>
      <c r="B30" s="28" t="s">
        <v>58</v>
      </c>
      <c r="C30" s="28" t="s">
        <v>33</v>
      </c>
      <c r="D30" s="28" t="s">
        <v>33</v>
      </c>
      <c r="E30" s="22">
        <v>25791.9</v>
      </c>
      <c r="F30" s="22">
        <v>977715.7</v>
      </c>
    </row>
    <row r="31" spans="1:6" s="29" customFormat="1" ht="14.25" x14ac:dyDescent="0.2">
      <c r="A31" s="27" t="s">
        <v>61</v>
      </c>
      <c r="B31" s="28" t="s">
        <v>58</v>
      </c>
      <c r="C31" s="28" t="s">
        <v>23</v>
      </c>
      <c r="D31" s="28" t="s">
        <v>33</v>
      </c>
      <c r="E31" s="22">
        <v>0</v>
      </c>
      <c r="F31" s="22">
        <v>26484</v>
      </c>
    </row>
    <row r="32" spans="1:6" x14ac:dyDescent="0.25">
      <c r="A32" s="30" t="s">
        <v>63</v>
      </c>
      <c r="B32" s="31" t="s">
        <v>58</v>
      </c>
      <c r="C32" s="31" t="s">
        <v>27</v>
      </c>
      <c r="D32" s="31" t="s">
        <v>24</v>
      </c>
      <c r="E32" s="23">
        <v>0</v>
      </c>
      <c r="F32" s="23">
        <v>17546.2</v>
      </c>
    </row>
    <row r="33" spans="1:6" x14ac:dyDescent="0.25">
      <c r="A33" s="30" t="s">
        <v>155</v>
      </c>
      <c r="B33" s="31" t="s">
        <v>58</v>
      </c>
      <c r="C33" s="31" t="s">
        <v>62</v>
      </c>
      <c r="D33" s="31" t="s">
        <v>24</v>
      </c>
      <c r="E33" s="23">
        <v>0</v>
      </c>
      <c r="F33" s="23">
        <v>8937.7999999999993</v>
      </c>
    </row>
    <row r="34" spans="1:6" s="29" customFormat="1" ht="25.5" x14ac:dyDescent="0.2">
      <c r="A34" s="27" t="s">
        <v>85</v>
      </c>
      <c r="B34" s="28" t="s">
        <v>58</v>
      </c>
      <c r="C34" s="28" t="s">
        <v>84</v>
      </c>
      <c r="D34" s="28" t="s">
        <v>33</v>
      </c>
      <c r="E34" s="22">
        <v>11147</v>
      </c>
      <c r="F34" s="22">
        <v>893012.7</v>
      </c>
    </row>
    <row r="35" spans="1:6" s="29" customFormat="1" ht="14.25" x14ac:dyDescent="0.2">
      <c r="A35" s="27" t="s">
        <v>87</v>
      </c>
      <c r="B35" s="28" t="s">
        <v>58</v>
      </c>
      <c r="C35" s="28" t="s">
        <v>86</v>
      </c>
      <c r="D35" s="28" t="s">
        <v>33</v>
      </c>
      <c r="E35" s="22">
        <v>11147</v>
      </c>
      <c r="F35" s="22">
        <v>893012.7</v>
      </c>
    </row>
    <row r="36" spans="1:6" s="29" customFormat="1" ht="14.25" x14ac:dyDescent="0.2">
      <c r="A36" s="27" t="s">
        <v>89</v>
      </c>
      <c r="B36" s="28" t="s">
        <v>58</v>
      </c>
      <c r="C36" s="28" t="s">
        <v>86</v>
      </c>
      <c r="D36" s="28" t="s">
        <v>30</v>
      </c>
      <c r="E36" s="22">
        <v>11147</v>
      </c>
      <c r="F36" s="22">
        <v>893012.7</v>
      </c>
    </row>
    <row r="37" spans="1:6" x14ac:dyDescent="0.25">
      <c r="A37" s="30" t="s">
        <v>91</v>
      </c>
      <c r="B37" s="31" t="s">
        <v>58</v>
      </c>
      <c r="C37" s="31" t="s">
        <v>86</v>
      </c>
      <c r="D37" s="31" t="s">
        <v>90</v>
      </c>
      <c r="E37" s="23">
        <v>10911</v>
      </c>
      <c r="F37" s="23">
        <v>892776.7</v>
      </c>
    </row>
    <row r="38" spans="1:6" x14ac:dyDescent="0.25">
      <c r="A38" s="30" t="s">
        <v>156</v>
      </c>
      <c r="B38" s="31" t="s">
        <v>58</v>
      </c>
      <c r="C38" s="31" t="s">
        <v>86</v>
      </c>
      <c r="D38" s="31" t="s">
        <v>56</v>
      </c>
      <c r="E38" s="23">
        <v>236</v>
      </c>
      <c r="F38" s="23">
        <v>236</v>
      </c>
    </row>
    <row r="39" spans="1:6" s="29" customFormat="1" ht="14.25" x14ac:dyDescent="0.2">
      <c r="A39" s="27" t="s">
        <v>99</v>
      </c>
      <c r="B39" s="28" t="s">
        <v>58</v>
      </c>
      <c r="C39" s="28" t="s">
        <v>98</v>
      </c>
      <c r="D39" s="28" t="s">
        <v>33</v>
      </c>
      <c r="E39" s="22">
        <v>14644.9</v>
      </c>
      <c r="F39" s="22">
        <v>58219</v>
      </c>
    </row>
    <row r="40" spans="1:6" s="29" customFormat="1" ht="25.5" x14ac:dyDescent="0.2">
      <c r="A40" s="27" t="s">
        <v>102</v>
      </c>
      <c r="B40" s="28" t="s">
        <v>58</v>
      </c>
      <c r="C40" s="28" t="s">
        <v>101</v>
      </c>
      <c r="D40" s="28" t="s">
        <v>33</v>
      </c>
      <c r="E40" s="22">
        <v>14569.9</v>
      </c>
      <c r="F40" s="22">
        <v>14569.9</v>
      </c>
    </row>
    <row r="41" spans="1:6" x14ac:dyDescent="0.25">
      <c r="A41" s="30" t="s">
        <v>157</v>
      </c>
      <c r="B41" s="31" t="s">
        <v>58</v>
      </c>
      <c r="C41" s="31" t="s">
        <v>101</v>
      </c>
      <c r="D41" s="31" t="s">
        <v>158</v>
      </c>
      <c r="E41" s="23">
        <v>14569.9</v>
      </c>
      <c r="F41" s="23">
        <v>14569.9</v>
      </c>
    </row>
    <row r="42" spans="1:6" s="29" customFormat="1" ht="14.25" x14ac:dyDescent="0.2">
      <c r="A42" s="27" t="s">
        <v>159</v>
      </c>
      <c r="B42" s="28" t="s">
        <v>58</v>
      </c>
      <c r="C42" s="28" t="s">
        <v>160</v>
      </c>
      <c r="D42" s="28" t="s">
        <v>33</v>
      </c>
      <c r="E42" s="22">
        <v>75</v>
      </c>
      <c r="F42" s="22">
        <v>43649.1</v>
      </c>
    </row>
    <row r="43" spans="1:6" x14ac:dyDescent="0.25">
      <c r="A43" s="30" t="s">
        <v>159</v>
      </c>
      <c r="B43" s="31" t="s">
        <v>58</v>
      </c>
      <c r="C43" s="31" t="s">
        <v>160</v>
      </c>
      <c r="D43" s="31" t="s">
        <v>114</v>
      </c>
      <c r="E43" s="23">
        <v>75</v>
      </c>
      <c r="F43" s="23">
        <v>43649.1</v>
      </c>
    </row>
    <row r="44" spans="1:6" s="29" customFormat="1" ht="14.25" x14ac:dyDescent="0.2">
      <c r="A44" s="27" t="s">
        <v>106</v>
      </c>
      <c r="B44" s="28" t="s">
        <v>105</v>
      </c>
      <c r="C44" s="28" t="s">
        <v>33</v>
      </c>
      <c r="D44" s="28" t="s">
        <v>33</v>
      </c>
      <c r="E44" s="22">
        <v>2000</v>
      </c>
      <c r="F44" s="22">
        <v>3262109.9</v>
      </c>
    </row>
    <row r="45" spans="1:6" s="29" customFormat="1" ht="14.25" x14ac:dyDescent="0.2">
      <c r="A45" s="27" t="s">
        <v>108</v>
      </c>
      <c r="B45" s="28" t="s">
        <v>105</v>
      </c>
      <c r="C45" s="28" t="s">
        <v>84</v>
      </c>
      <c r="D45" s="28" t="s">
        <v>33</v>
      </c>
      <c r="E45" s="22">
        <v>2000</v>
      </c>
      <c r="F45" s="22">
        <v>3262109.9</v>
      </c>
    </row>
    <row r="46" spans="1:6" s="29" customFormat="1" ht="14.25" x14ac:dyDescent="0.2">
      <c r="A46" s="27" t="s">
        <v>161</v>
      </c>
      <c r="B46" s="28" t="s">
        <v>105</v>
      </c>
      <c r="C46" s="28" t="s">
        <v>86</v>
      </c>
      <c r="D46" s="28" t="s">
        <v>33</v>
      </c>
      <c r="E46" s="22">
        <v>0</v>
      </c>
      <c r="F46" s="22">
        <v>57090.1</v>
      </c>
    </row>
    <row r="47" spans="1:6" x14ac:dyDescent="0.25">
      <c r="A47" s="30" t="s">
        <v>162</v>
      </c>
      <c r="B47" s="31" t="s">
        <v>105</v>
      </c>
      <c r="C47" s="31" t="s">
        <v>86</v>
      </c>
      <c r="D47" s="31" t="s">
        <v>158</v>
      </c>
      <c r="E47" s="23">
        <v>0</v>
      </c>
      <c r="F47" s="23">
        <v>57090.1</v>
      </c>
    </row>
    <row r="48" spans="1:6" s="29" customFormat="1" ht="14.25" x14ac:dyDescent="0.2">
      <c r="A48" s="27" t="s">
        <v>82</v>
      </c>
      <c r="B48" s="28" t="s">
        <v>105</v>
      </c>
      <c r="C48" s="28" t="s">
        <v>110</v>
      </c>
      <c r="D48" s="28" t="s">
        <v>33</v>
      </c>
      <c r="E48" s="22">
        <v>2000</v>
      </c>
      <c r="F48" s="22">
        <v>3187511.5</v>
      </c>
    </row>
    <row r="49" spans="1:6" x14ac:dyDescent="0.25">
      <c r="A49" s="30" t="s">
        <v>83</v>
      </c>
      <c r="B49" s="31" t="s">
        <v>105</v>
      </c>
      <c r="C49" s="31" t="s">
        <v>110</v>
      </c>
      <c r="D49" s="31" t="s">
        <v>30</v>
      </c>
      <c r="E49" s="23">
        <v>0</v>
      </c>
      <c r="F49" s="23">
        <v>1333424.8999999999</v>
      </c>
    </row>
    <row r="50" spans="1:6" s="29" customFormat="1" ht="14.25" x14ac:dyDescent="0.2">
      <c r="A50" s="27" t="s">
        <v>113</v>
      </c>
      <c r="B50" s="28" t="s">
        <v>105</v>
      </c>
      <c r="C50" s="28" t="s">
        <v>110</v>
      </c>
      <c r="D50" s="28" t="s">
        <v>112</v>
      </c>
      <c r="E50" s="22">
        <v>2000</v>
      </c>
      <c r="F50" s="22">
        <v>1854086.6</v>
      </c>
    </row>
    <row r="51" spans="1:6" x14ac:dyDescent="0.25">
      <c r="A51" s="30" t="s">
        <v>163</v>
      </c>
      <c r="B51" s="31" t="s">
        <v>105</v>
      </c>
      <c r="C51" s="31" t="s">
        <v>110</v>
      </c>
      <c r="D51" s="31" t="s">
        <v>164</v>
      </c>
      <c r="E51" s="23">
        <v>0</v>
      </c>
      <c r="F51" s="23">
        <v>156024.9</v>
      </c>
    </row>
    <row r="52" spans="1:6" ht="38.25" x14ac:dyDescent="0.25">
      <c r="A52" s="30" t="s">
        <v>165</v>
      </c>
      <c r="B52" s="31" t="s">
        <v>105</v>
      </c>
      <c r="C52" s="31" t="s">
        <v>110</v>
      </c>
      <c r="D52" s="31" t="s">
        <v>166</v>
      </c>
      <c r="E52" s="23">
        <v>0</v>
      </c>
      <c r="F52" s="23">
        <v>797582.2</v>
      </c>
    </row>
    <row r="53" spans="1:6" ht="25.5" x14ac:dyDescent="0.25">
      <c r="A53" s="30" t="s">
        <v>167</v>
      </c>
      <c r="B53" s="31" t="s">
        <v>105</v>
      </c>
      <c r="C53" s="31" t="s">
        <v>110</v>
      </c>
      <c r="D53" s="31" t="s">
        <v>168</v>
      </c>
      <c r="E53" s="23">
        <v>0</v>
      </c>
      <c r="F53" s="23">
        <v>2449.1999999999998</v>
      </c>
    </row>
    <row r="54" spans="1:6" x14ac:dyDescent="0.25">
      <c r="A54" s="30" t="s">
        <v>115</v>
      </c>
      <c r="B54" s="31" t="s">
        <v>105</v>
      </c>
      <c r="C54" s="31" t="s">
        <v>110</v>
      </c>
      <c r="D54" s="31" t="s">
        <v>114</v>
      </c>
      <c r="E54" s="23">
        <v>2000</v>
      </c>
      <c r="F54" s="23">
        <v>896238</v>
      </c>
    </row>
    <row r="55" spans="1:6" s="29" customFormat="1" ht="25.5" x14ac:dyDescent="0.2">
      <c r="A55" s="27" t="s">
        <v>169</v>
      </c>
      <c r="B55" s="28" t="s">
        <v>105</v>
      </c>
      <c r="C55" s="28" t="s">
        <v>170</v>
      </c>
      <c r="D55" s="28" t="s">
        <v>33</v>
      </c>
      <c r="E55" s="22">
        <v>0</v>
      </c>
      <c r="F55" s="22">
        <v>17508.400000000001</v>
      </c>
    </row>
    <row r="56" spans="1:6" x14ac:dyDescent="0.25">
      <c r="A56" s="30" t="s">
        <v>171</v>
      </c>
      <c r="B56" s="31" t="s">
        <v>105</v>
      </c>
      <c r="C56" s="31" t="s">
        <v>170</v>
      </c>
      <c r="D56" s="31" t="s">
        <v>92</v>
      </c>
      <c r="E56" s="23">
        <v>0</v>
      </c>
      <c r="F56" s="23">
        <v>16912.599999999999</v>
      </c>
    </row>
    <row r="57" spans="1:6" s="29" customFormat="1" ht="14.25" x14ac:dyDescent="0.2">
      <c r="A57" s="27" t="s">
        <v>172</v>
      </c>
      <c r="B57" s="28" t="s">
        <v>173</v>
      </c>
      <c r="C57" s="28" t="s">
        <v>33</v>
      </c>
      <c r="D57" s="28" t="s">
        <v>33</v>
      </c>
      <c r="E57" s="22">
        <v>3352131</v>
      </c>
      <c r="F57" s="22">
        <v>3367600.3</v>
      </c>
    </row>
    <row r="58" spans="1:6" s="29" customFormat="1" ht="14.25" x14ac:dyDescent="0.2">
      <c r="A58" s="27" t="s">
        <v>174</v>
      </c>
      <c r="B58" s="28" t="s">
        <v>173</v>
      </c>
      <c r="C58" s="28" t="s">
        <v>36</v>
      </c>
      <c r="D58" s="28" t="s">
        <v>33</v>
      </c>
      <c r="E58" s="22">
        <v>3352131</v>
      </c>
      <c r="F58" s="22">
        <v>3367600.3</v>
      </c>
    </row>
    <row r="59" spans="1:6" s="29" customFormat="1" ht="14.25" x14ac:dyDescent="0.2">
      <c r="A59" s="27" t="s">
        <v>175</v>
      </c>
      <c r="B59" s="28" t="s">
        <v>173</v>
      </c>
      <c r="C59" s="28" t="s">
        <v>39</v>
      </c>
      <c r="D59" s="28" t="s">
        <v>33</v>
      </c>
      <c r="E59" s="22">
        <v>3352131</v>
      </c>
      <c r="F59" s="22">
        <v>3367600.3</v>
      </c>
    </row>
    <row r="60" spans="1:6" s="29" customFormat="1" ht="14.25" x14ac:dyDescent="0.2">
      <c r="A60" s="27" t="s">
        <v>174</v>
      </c>
      <c r="B60" s="28" t="s">
        <v>173</v>
      </c>
      <c r="C60" s="28" t="s">
        <v>39</v>
      </c>
      <c r="D60" s="28" t="s">
        <v>30</v>
      </c>
      <c r="E60" s="22">
        <v>3352131</v>
      </c>
      <c r="F60" s="22">
        <v>3367600.3</v>
      </c>
    </row>
    <row r="61" spans="1:6" x14ac:dyDescent="0.25">
      <c r="A61" s="30" t="s">
        <v>176</v>
      </c>
      <c r="B61" s="31" t="s">
        <v>173</v>
      </c>
      <c r="C61" s="31" t="s">
        <v>39</v>
      </c>
      <c r="D61" s="31" t="s">
        <v>177</v>
      </c>
      <c r="E61" s="23">
        <v>3352131</v>
      </c>
      <c r="F61" s="23">
        <v>3367409.2</v>
      </c>
    </row>
    <row r="62" spans="1:6" ht="25.5" x14ac:dyDescent="0.25">
      <c r="A62" s="30" t="s">
        <v>122</v>
      </c>
      <c r="B62" s="31" t="s">
        <v>105</v>
      </c>
      <c r="C62" s="31" t="s">
        <v>110</v>
      </c>
      <c r="D62" s="31" t="s">
        <v>121</v>
      </c>
      <c r="E62" s="23">
        <v>0</v>
      </c>
      <c r="F62" s="23">
        <v>1157.4000000000001</v>
      </c>
    </row>
    <row r="63" spans="1:6" ht="25.5" x14ac:dyDescent="0.25">
      <c r="A63" s="30" t="s">
        <v>178</v>
      </c>
      <c r="B63" s="31" t="s">
        <v>105</v>
      </c>
      <c r="C63" s="31" t="s">
        <v>170</v>
      </c>
      <c r="D63" s="31" t="s">
        <v>112</v>
      </c>
      <c r="E63" s="23">
        <v>0</v>
      </c>
      <c r="F63" s="23">
        <v>595.79999999999995</v>
      </c>
    </row>
    <row r="64" spans="1:6" ht="25.5" x14ac:dyDescent="0.25">
      <c r="A64" s="30" t="s">
        <v>179</v>
      </c>
      <c r="B64" s="31" t="s">
        <v>173</v>
      </c>
      <c r="C64" s="31" t="s">
        <v>39</v>
      </c>
      <c r="D64" s="31" t="s">
        <v>180</v>
      </c>
      <c r="E64" s="23">
        <v>0</v>
      </c>
      <c r="F64" s="23">
        <v>191.1</v>
      </c>
    </row>
    <row r="65" spans="1:6" x14ac:dyDescent="0.25">
      <c r="A65" s="30" t="s">
        <v>181</v>
      </c>
      <c r="B65" s="31" t="s">
        <v>105</v>
      </c>
      <c r="C65" s="31" t="s">
        <v>110</v>
      </c>
      <c r="D65" s="31" t="s">
        <v>182</v>
      </c>
      <c r="E65" s="23">
        <v>0</v>
      </c>
      <c r="F65" s="23">
        <v>635</v>
      </c>
    </row>
    <row r="66" spans="1:6" x14ac:dyDescent="0.25">
      <c r="E66" s="32"/>
    </row>
    <row r="68" spans="1:6" x14ac:dyDescent="0.25">
      <c r="A68" s="19" t="s">
        <v>183</v>
      </c>
      <c r="E68" s="51" t="s">
        <v>184</v>
      </c>
      <c r="F68" s="51"/>
    </row>
    <row r="70" spans="1:6" x14ac:dyDescent="0.25">
      <c r="A70" s="19" t="s">
        <v>185</v>
      </c>
      <c r="E70" s="52" t="s">
        <v>186</v>
      </c>
      <c r="F70" s="52"/>
    </row>
  </sheetData>
  <mergeCells count="27">
    <mergeCell ref="B7:F7"/>
    <mergeCell ref="C1:F1"/>
    <mergeCell ref="A2:F2"/>
    <mergeCell ref="A3:F3"/>
    <mergeCell ref="B5:F5"/>
    <mergeCell ref="B6:F6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26:F26"/>
    <mergeCell ref="E68:F68"/>
    <mergeCell ref="E70:F70"/>
    <mergeCell ref="A20:E20"/>
    <mergeCell ref="A21:E21"/>
    <mergeCell ref="A22:E22"/>
    <mergeCell ref="A23:E23"/>
    <mergeCell ref="A24:E24"/>
    <mergeCell ref="A25:E2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13" sqref="A13:F13"/>
    </sheetView>
  </sheetViews>
  <sheetFormatPr defaultRowHeight="15" x14ac:dyDescent="0.25"/>
  <cols>
    <col min="1" max="4" width="8.85546875" customWidth="1"/>
    <col min="5" max="5" width="36" customWidth="1"/>
    <col min="6" max="6" width="15.42578125" customWidth="1"/>
    <col min="7" max="10" width="17" customWidth="1"/>
  </cols>
  <sheetData>
    <row r="1" spans="1:10" ht="60" customHeight="1" x14ac:dyDescent="0.25">
      <c r="C1" s="33"/>
      <c r="F1" s="68" t="s">
        <v>187</v>
      </c>
      <c r="G1" s="68"/>
      <c r="H1" s="68"/>
      <c r="I1" s="68"/>
      <c r="J1" s="68"/>
    </row>
    <row r="2" spans="1:10" ht="44.25" customHeight="1" x14ac:dyDescent="0.25">
      <c r="A2" s="69" t="s">
        <v>188</v>
      </c>
      <c r="B2" s="70"/>
      <c r="C2" s="70"/>
      <c r="D2" s="70"/>
      <c r="E2" s="70"/>
      <c r="F2" s="70"/>
      <c r="G2" s="70"/>
      <c r="H2" s="70"/>
    </row>
    <row r="3" spans="1:10" ht="15" customHeight="1" x14ac:dyDescent="0.25">
      <c r="A3" s="70" t="s">
        <v>207</v>
      </c>
      <c r="B3" s="70"/>
      <c r="C3" s="70"/>
      <c r="D3" s="70"/>
      <c r="E3" s="70"/>
      <c r="F3" s="70"/>
      <c r="G3" s="70"/>
      <c r="H3" s="70"/>
    </row>
    <row r="6" spans="1:10" ht="15" customHeight="1" x14ac:dyDescent="0.25">
      <c r="A6" s="74" t="s">
        <v>189</v>
      </c>
      <c r="B6" s="74"/>
      <c r="C6" s="74"/>
      <c r="D6" s="80" t="s">
        <v>198</v>
      </c>
      <c r="E6" s="80"/>
      <c r="F6" s="80"/>
      <c r="G6" s="35"/>
      <c r="H6" s="35"/>
    </row>
    <row r="7" spans="1:10" ht="15" customHeight="1" x14ac:dyDescent="0.25">
      <c r="A7" s="74" t="s">
        <v>126</v>
      </c>
      <c r="B7" s="74"/>
      <c r="C7" s="74"/>
      <c r="D7" s="60" t="s">
        <v>199</v>
      </c>
      <c r="E7" s="60"/>
      <c r="F7" s="60"/>
      <c r="G7" s="35"/>
      <c r="H7" s="35"/>
    </row>
    <row r="8" spans="1:10" ht="15" customHeight="1" x14ac:dyDescent="0.25">
      <c r="A8" s="74" t="s">
        <v>7</v>
      </c>
      <c r="B8" s="74"/>
      <c r="C8" s="74"/>
      <c r="D8" s="60" t="s">
        <v>127</v>
      </c>
      <c r="E8" s="60"/>
      <c r="F8" s="60"/>
      <c r="G8" s="35"/>
      <c r="H8" s="35"/>
    </row>
    <row r="9" spans="1:10" ht="15" customHeight="1" x14ac:dyDescent="0.25">
      <c r="A9" s="74" t="s">
        <v>128</v>
      </c>
      <c r="B9" s="74"/>
      <c r="C9" s="74"/>
      <c r="D9" s="60" t="s">
        <v>129</v>
      </c>
      <c r="E9" s="60"/>
      <c r="F9" s="60"/>
      <c r="G9" s="35"/>
      <c r="H9" s="35"/>
    </row>
    <row r="11" spans="1:10" ht="63.75" customHeight="1" x14ac:dyDescent="0.25">
      <c r="A11" s="75" t="s">
        <v>190</v>
      </c>
      <c r="B11" s="76"/>
      <c r="C11" s="76"/>
      <c r="D11" s="76"/>
      <c r="E11" s="76"/>
      <c r="F11" s="77"/>
      <c r="G11" s="36" t="s">
        <v>191</v>
      </c>
      <c r="H11" s="37" t="s">
        <v>192</v>
      </c>
      <c r="I11" s="37" t="s">
        <v>136</v>
      </c>
      <c r="J11" s="37" t="s">
        <v>143</v>
      </c>
    </row>
    <row r="12" spans="1:10" ht="30" customHeight="1" x14ac:dyDescent="0.25">
      <c r="A12" s="71" t="s">
        <v>195</v>
      </c>
      <c r="B12" s="72"/>
      <c r="C12" s="72"/>
      <c r="D12" s="72"/>
      <c r="E12" s="72"/>
      <c r="F12" s="73"/>
      <c r="G12" s="38">
        <v>0</v>
      </c>
      <c r="H12" s="39">
        <v>0</v>
      </c>
      <c r="I12" s="40">
        <v>0</v>
      </c>
      <c r="J12" s="40">
        <v>0</v>
      </c>
    </row>
    <row r="13" spans="1:10" ht="30" customHeight="1" x14ac:dyDescent="0.25">
      <c r="A13" s="71" t="s">
        <v>193</v>
      </c>
      <c r="B13" s="72"/>
      <c r="C13" s="72"/>
      <c r="D13" s="72"/>
      <c r="E13" s="72"/>
      <c r="F13" s="73"/>
      <c r="G13" s="38">
        <v>1475307.9</v>
      </c>
      <c r="H13" s="39">
        <v>107318581.40000001</v>
      </c>
      <c r="I13" s="40">
        <v>107318581.40000001</v>
      </c>
      <c r="J13" s="40">
        <v>0</v>
      </c>
    </row>
    <row r="14" spans="1:10" ht="30" customHeight="1" x14ac:dyDescent="0.25">
      <c r="A14" s="71" t="s">
        <v>194</v>
      </c>
      <c r="B14" s="72"/>
      <c r="C14" s="72"/>
      <c r="D14" s="72"/>
      <c r="E14" s="72"/>
      <c r="F14" s="73"/>
      <c r="G14" s="38">
        <v>832915.9</v>
      </c>
      <c r="H14" s="39">
        <v>3811122.1</v>
      </c>
      <c r="I14" s="40">
        <v>3811122.1</v>
      </c>
      <c r="J14" s="40">
        <v>0</v>
      </c>
    </row>
    <row r="15" spans="1:10" ht="30" customHeight="1" x14ac:dyDescent="0.25">
      <c r="A15" s="71" t="s">
        <v>195</v>
      </c>
      <c r="B15" s="72"/>
      <c r="C15" s="72"/>
      <c r="D15" s="72"/>
      <c r="E15" s="72"/>
      <c r="F15" s="73"/>
      <c r="G15" s="38">
        <v>0</v>
      </c>
      <c r="H15" s="39">
        <v>1106250</v>
      </c>
      <c r="I15" s="40">
        <v>1106250</v>
      </c>
      <c r="J15" s="40">
        <v>0</v>
      </c>
    </row>
    <row r="16" spans="1:10" ht="30" customHeight="1" x14ac:dyDescent="0.25">
      <c r="A16" s="71" t="s">
        <v>196</v>
      </c>
      <c r="B16" s="72"/>
      <c r="C16" s="72"/>
      <c r="D16" s="72"/>
      <c r="E16" s="72"/>
      <c r="F16" s="73"/>
      <c r="G16" s="38">
        <v>0</v>
      </c>
      <c r="H16" s="39">
        <v>2382.9</v>
      </c>
      <c r="I16" s="40">
        <v>2382.9</v>
      </c>
      <c r="J16" s="40">
        <v>0</v>
      </c>
    </row>
    <row r="17" spans="1:10" ht="30" customHeight="1" x14ac:dyDescent="0.25">
      <c r="A17" s="71" t="s">
        <v>194</v>
      </c>
      <c r="B17" s="72"/>
      <c r="C17" s="72"/>
      <c r="D17" s="72"/>
      <c r="E17" s="72"/>
      <c r="F17" s="73"/>
      <c r="G17" s="38">
        <v>0</v>
      </c>
      <c r="H17" s="39">
        <v>27317612.399999999</v>
      </c>
      <c r="I17" s="40">
        <v>27317612.399999999</v>
      </c>
      <c r="J17" s="40">
        <v>0</v>
      </c>
    </row>
    <row r="18" spans="1:10" ht="30" customHeight="1" x14ac:dyDescent="0.25"/>
    <row r="19" spans="1:10" ht="30" customHeight="1" x14ac:dyDescent="0.25"/>
  </sheetData>
  <mergeCells count="17">
    <mergeCell ref="A12:F12"/>
    <mergeCell ref="F1:J1"/>
    <mergeCell ref="A2:H2"/>
    <mergeCell ref="A3:H3"/>
    <mergeCell ref="A6:C6"/>
    <mergeCell ref="A7:C7"/>
    <mergeCell ref="D7:F7"/>
    <mergeCell ref="A8:C8"/>
    <mergeCell ref="D8:F8"/>
    <mergeCell ref="A9:C9"/>
    <mergeCell ref="D9:F9"/>
    <mergeCell ref="A11:F11"/>
    <mergeCell ref="A13:F13"/>
    <mergeCell ref="A14:F14"/>
    <mergeCell ref="A15:F15"/>
    <mergeCell ref="A16:F16"/>
    <mergeCell ref="A17:F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E13" sqref="E13"/>
    </sheetView>
  </sheetViews>
  <sheetFormatPr defaultColWidth="9.140625" defaultRowHeight="15" x14ac:dyDescent="0.25"/>
  <cols>
    <col min="1" max="1" width="49" style="19" bestFit="1" customWidth="1"/>
    <col min="2" max="4" width="7.140625" style="19" customWidth="1"/>
    <col min="5" max="5" width="13.140625" style="19" bestFit="1" customWidth="1"/>
    <col min="6" max="6" width="14.85546875" style="19" customWidth="1"/>
    <col min="7" max="10" width="13" style="19" customWidth="1"/>
    <col min="11" max="11" width="9.140625" style="19" customWidth="1"/>
    <col min="12" max="16384" width="9.140625" style="19"/>
  </cols>
  <sheetData>
    <row r="1" spans="1:10" x14ac:dyDescent="0.25">
      <c r="A1" s="70" t="s">
        <v>208</v>
      </c>
      <c r="B1" s="70"/>
      <c r="C1" s="70"/>
      <c r="D1" s="70"/>
      <c r="E1" s="70"/>
    </row>
    <row r="2" spans="1:10" x14ac:dyDescent="0.25">
      <c r="A2" s="70" t="s">
        <v>209</v>
      </c>
      <c r="B2" s="70"/>
      <c r="C2" s="70"/>
      <c r="D2" s="70"/>
      <c r="E2" s="70"/>
    </row>
    <row r="4" spans="1:10" ht="45" customHeight="1" x14ac:dyDescent="0.25">
      <c r="A4" s="81" t="s">
        <v>14</v>
      </c>
      <c r="B4" s="82" t="s">
        <v>11</v>
      </c>
      <c r="C4" s="82" t="s">
        <v>210</v>
      </c>
      <c r="D4" s="82" t="s">
        <v>13</v>
      </c>
      <c r="E4" s="83" t="s">
        <v>211</v>
      </c>
      <c r="F4" s="84"/>
      <c r="G4" s="84"/>
      <c r="H4" s="84"/>
      <c r="I4" s="84"/>
      <c r="J4" s="84"/>
    </row>
    <row r="5" spans="1:10" x14ac:dyDescent="0.25">
      <c r="A5" s="85"/>
      <c r="B5" s="86"/>
      <c r="C5" s="86"/>
      <c r="D5" s="86"/>
      <c r="E5" s="87" t="s">
        <v>212</v>
      </c>
      <c r="F5" s="87" t="s">
        <v>213</v>
      </c>
      <c r="G5" s="87" t="s">
        <v>214</v>
      </c>
      <c r="H5" s="87" t="s">
        <v>212</v>
      </c>
      <c r="I5" s="87" t="s">
        <v>215</v>
      </c>
      <c r="J5" s="87" t="s">
        <v>214</v>
      </c>
    </row>
    <row r="6" spans="1:10" x14ac:dyDescent="0.25">
      <c r="A6" s="88" t="s">
        <v>25</v>
      </c>
      <c r="B6" s="89" t="s">
        <v>22</v>
      </c>
      <c r="C6" s="89" t="s">
        <v>23</v>
      </c>
      <c r="D6" s="90" t="s">
        <v>24</v>
      </c>
      <c r="E6" s="91">
        <v>0</v>
      </c>
      <c r="F6" s="91">
        <v>25587184.600000001</v>
      </c>
      <c r="G6" s="91">
        <v>0</v>
      </c>
      <c r="H6" s="91">
        <v>0</v>
      </c>
      <c r="I6" s="91">
        <v>0</v>
      </c>
      <c r="J6" s="91">
        <v>0</v>
      </c>
    </row>
    <row r="7" spans="1:10" x14ac:dyDescent="0.25">
      <c r="A7" s="88" t="s">
        <v>28</v>
      </c>
      <c r="B7" s="89" t="s">
        <v>22</v>
      </c>
      <c r="C7" s="89" t="s">
        <v>27</v>
      </c>
      <c r="D7" s="90" t="s">
        <v>24</v>
      </c>
      <c r="E7" s="91">
        <v>0</v>
      </c>
      <c r="F7" s="91">
        <v>25587184.600000001</v>
      </c>
      <c r="G7" s="91">
        <v>0</v>
      </c>
      <c r="H7" s="91">
        <v>0</v>
      </c>
      <c r="I7" s="91">
        <v>0</v>
      </c>
      <c r="J7" s="91">
        <v>0</v>
      </c>
    </row>
    <row r="8" spans="1:10" x14ac:dyDescent="0.25">
      <c r="A8" s="92" t="s">
        <v>31</v>
      </c>
      <c r="B8" s="93" t="s">
        <v>22</v>
      </c>
      <c r="C8" s="93" t="s">
        <v>27</v>
      </c>
      <c r="D8" s="94" t="s">
        <v>30</v>
      </c>
      <c r="E8" s="95">
        <v>0</v>
      </c>
      <c r="F8" s="95">
        <v>25587184.600000001</v>
      </c>
      <c r="G8" s="95">
        <v>0</v>
      </c>
      <c r="H8" s="95">
        <v>0</v>
      </c>
      <c r="I8" s="95">
        <v>0</v>
      </c>
      <c r="J8" s="95">
        <v>0</v>
      </c>
    </row>
    <row r="9" spans="1:10" x14ac:dyDescent="0.25">
      <c r="A9" s="88" t="s">
        <v>55</v>
      </c>
      <c r="B9" s="89" t="s">
        <v>54</v>
      </c>
      <c r="C9" s="89" t="s">
        <v>27</v>
      </c>
      <c r="D9" s="90" t="s">
        <v>30</v>
      </c>
      <c r="E9" s="91">
        <v>0</v>
      </c>
      <c r="F9" s="91">
        <v>283170.5</v>
      </c>
      <c r="G9" s="91">
        <v>0</v>
      </c>
      <c r="H9" s="91">
        <v>0</v>
      </c>
      <c r="I9" s="91">
        <v>0</v>
      </c>
      <c r="J9" s="91">
        <v>0</v>
      </c>
    </row>
    <row r="10" spans="1:10" x14ac:dyDescent="0.25">
      <c r="A10" s="92" t="s">
        <v>57</v>
      </c>
      <c r="B10" s="93" t="s">
        <v>54</v>
      </c>
      <c r="C10" s="93" t="s">
        <v>27</v>
      </c>
      <c r="D10" s="94" t="s">
        <v>56</v>
      </c>
      <c r="E10" s="95">
        <v>0</v>
      </c>
      <c r="F10" s="95">
        <v>106940.5</v>
      </c>
      <c r="G10" s="95">
        <v>0</v>
      </c>
      <c r="H10" s="95">
        <v>0</v>
      </c>
      <c r="I10" s="95">
        <v>0</v>
      </c>
      <c r="J10" s="95">
        <v>0</v>
      </c>
    </row>
    <row r="11" spans="1:10" x14ac:dyDescent="0.25">
      <c r="A11" s="92" t="s">
        <v>203</v>
      </c>
      <c r="B11" s="93" t="s">
        <v>54</v>
      </c>
      <c r="C11" s="93" t="s">
        <v>27</v>
      </c>
      <c r="D11" s="94" t="s">
        <v>202</v>
      </c>
      <c r="E11" s="95">
        <v>0</v>
      </c>
      <c r="F11" s="95">
        <v>176230</v>
      </c>
      <c r="G11" s="95">
        <v>0</v>
      </c>
      <c r="H11" s="95">
        <v>0</v>
      </c>
      <c r="I11" s="95">
        <v>0</v>
      </c>
      <c r="J11" s="95">
        <v>0</v>
      </c>
    </row>
    <row r="12" spans="1:10" x14ac:dyDescent="0.25">
      <c r="A12" s="88" t="s">
        <v>34</v>
      </c>
      <c r="B12" s="89" t="s">
        <v>33</v>
      </c>
      <c r="C12" s="89" t="s">
        <v>33</v>
      </c>
      <c r="D12" s="90" t="s">
        <v>33</v>
      </c>
      <c r="E12" s="91">
        <v>0</v>
      </c>
      <c r="F12" s="91">
        <v>25870355.100000001</v>
      </c>
      <c r="G12" s="91">
        <v>0</v>
      </c>
      <c r="H12" s="91">
        <v>0</v>
      </c>
      <c r="I12" s="91">
        <v>0</v>
      </c>
      <c r="J12" s="91">
        <v>0</v>
      </c>
    </row>
    <row r="13" spans="1:10" x14ac:dyDescent="0.25">
      <c r="A13" s="88" t="s">
        <v>37</v>
      </c>
      <c r="B13" s="89" t="s">
        <v>22</v>
      </c>
      <c r="C13" s="89" t="s">
        <v>36</v>
      </c>
      <c r="D13" s="90" t="s">
        <v>24</v>
      </c>
      <c r="E13" s="91">
        <v>0</v>
      </c>
      <c r="F13" s="91">
        <v>6373993.5</v>
      </c>
      <c r="G13" s="91">
        <v>0</v>
      </c>
      <c r="H13" s="91">
        <v>0</v>
      </c>
      <c r="I13" s="91">
        <v>0</v>
      </c>
      <c r="J13" s="91">
        <v>0</v>
      </c>
    </row>
    <row r="14" spans="1:10" ht="21" x14ac:dyDescent="0.25">
      <c r="A14" s="88" t="s">
        <v>40</v>
      </c>
      <c r="B14" s="89" t="s">
        <v>22</v>
      </c>
      <c r="C14" s="89" t="s">
        <v>39</v>
      </c>
      <c r="D14" s="90" t="s">
        <v>24</v>
      </c>
      <c r="E14" s="91">
        <v>0</v>
      </c>
      <c r="F14" s="91">
        <v>6373993.5</v>
      </c>
      <c r="G14" s="91">
        <v>0</v>
      </c>
      <c r="H14" s="91">
        <v>0</v>
      </c>
      <c r="I14" s="91">
        <v>0</v>
      </c>
      <c r="J14" s="91">
        <v>0</v>
      </c>
    </row>
    <row r="15" spans="1:10" x14ac:dyDescent="0.25">
      <c r="A15" s="92" t="s">
        <v>42</v>
      </c>
      <c r="B15" s="93" t="s">
        <v>22</v>
      </c>
      <c r="C15" s="93" t="s">
        <v>39</v>
      </c>
      <c r="D15" s="94" t="s">
        <v>30</v>
      </c>
      <c r="E15" s="95">
        <v>0</v>
      </c>
      <c r="F15" s="95">
        <v>6373993.5</v>
      </c>
      <c r="G15" s="95">
        <v>0</v>
      </c>
      <c r="H15" s="95">
        <v>0</v>
      </c>
      <c r="I15" s="95">
        <v>0</v>
      </c>
      <c r="J15" s="95">
        <v>0</v>
      </c>
    </row>
    <row r="16" spans="1:10" x14ac:dyDescent="0.25">
      <c r="A16" s="88" t="s">
        <v>44</v>
      </c>
      <c r="B16" s="89" t="s">
        <v>33</v>
      </c>
      <c r="C16" s="89" t="s">
        <v>33</v>
      </c>
      <c r="D16" s="90" t="s">
        <v>33</v>
      </c>
      <c r="E16" s="91">
        <v>0</v>
      </c>
      <c r="F16" s="91">
        <v>6373993.5</v>
      </c>
      <c r="G16" s="91">
        <v>0</v>
      </c>
      <c r="H16" s="91">
        <v>0</v>
      </c>
      <c r="I16" s="91">
        <v>0</v>
      </c>
      <c r="J16" s="91">
        <v>0</v>
      </c>
    </row>
    <row r="17" spans="1:10" x14ac:dyDescent="0.25">
      <c r="A17" s="88" t="s">
        <v>60</v>
      </c>
      <c r="B17" s="89" t="s">
        <v>58</v>
      </c>
      <c r="C17" s="89" t="s">
        <v>59</v>
      </c>
      <c r="D17" s="90" t="s">
        <v>24</v>
      </c>
      <c r="E17" s="91">
        <v>0</v>
      </c>
      <c r="F17" s="91">
        <v>10668186.800000001</v>
      </c>
      <c r="G17" s="91">
        <v>0</v>
      </c>
      <c r="H17" s="91">
        <v>0</v>
      </c>
      <c r="I17" s="91">
        <v>0</v>
      </c>
      <c r="J17" s="91">
        <v>0</v>
      </c>
    </row>
    <row r="18" spans="1:10" x14ac:dyDescent="0.25">
      <c r="A18" s="88" t="s">
        <v>61</v>
      </c>
      <c r="B18" s="89" t="s">
        <v>58</v>
      </c>
      <c r="C18" s="89" t="s">
        <v>23</v>
      </c>
      <c r="D18" s="90" t="s">
        <v>24</v>
      </c>
      <c r="E18" s="91">
        <v>0</v>
      </c>
      <c r="F18" s="91">
        <v>2110594.9</v>
      </c>
      <c r="G18" s="91">
        <v>0</v>
      </c>
      <c r="H18" s="91">
        <v>0</v>
      </c>
      <c r="I18" s="91">
        <v>0</v>
      </c>
      <c r="J18" s="91">
        <v>0</v>
      </c>
    </row>
    <row r="19" spans="1:10" x14ac:dyDescent="0.25">
      <c r="A19" s="92" t="s">
        <v>63</v>
      </c>
      <c r="B19" s="93" t="s">
        <v>58</v>
      </c>
      <c r="C19" s="93" t="s">
        <v>27</v>
      </c>
      <c r="D19" s="94" t="s">
        <v>24</v>
      </c>
      <c r="E19" s="95">
        <v>0</v>
      </c>
      <c r="F19" s="95">
        <v>687369.6</v>
      </c>
      <c r="G19" s="95">
        <v>0</v>
      </c>
      <c r="H19" s="95">
        <v>0</v>
      </c>
      <c r="I19" s="95">
        <v>0</v>
      </c>
      <c r="J19" s="95">
        <v>0</v>
      </c>
    </row>
    <row r="20" spans="1:10" x14ac:dyDescent="0.25">
      <c r="A20" s="92" t="s">
        <v>155</v>
      </c>
      <c r="B20" s="93" t="s">
        <v>58</v>
      </c>
      <c r="C20" s="93" t="s">
        <v>62</v>
      </c>
      <c r="D20" s="94" t="s">
        <v>24</v>
      </c>
      <c r="E20" s="95">
        <v>0</v>
      </c>
      <c r="F20" s="95">
        <v>1423225.3</v>
      </c>
      <c r="G20" s="95">
        <v>0</v>
      </c>
      <c r="H20" s="95">
        <v>0</v>
      </c>
      <c r="I20" s="95">
        <v>0</v>
      </c>
      <c r="J20" s="95">
        <v>0</v>
      </c>
    </row>
    <row r="21" spans="1:10" x14ac:dyDescent="0.25">
      <c r="A21" s="88" t="s">
        <v>65</v>
      </c>
      <c r="B21" s="89" t="s">
        <v>58</v>
      </c>
      <c r="C21" s="89" t="s">
        <v>36</v>
      </c>
      <c r="D21" s="90" t="s">
        <v>24</v>
      </c>
      <c r="E21" s="91">
        <v>0</v>
      </c>
      <c r="F21" s="91">
        <v>494643.8</v>
      </c>
      <c r="G21" s="91">
        <v>0</v>
      </c>
      <c r="H21" s="91">
        <v>0</v>
      </c>
      <c r="I21" s="91">
        <v>0</v>
      </c>
      <c r="J21" s="91">
        <v>0</v>
      </c>
    </row>
    <row r="22" spans="1:10" x14ac:dyDescent="0.25">
      <c r="A22" s="92" t="s">
        <v>67</v>
      </c>
      <c r="B22" s="93" t="s">
        <v>58</v>
      </c>
      <c r="C22" s="93" t="s">
        <v>39</v>
      </c>
      <c r="D22" s="94" t="s">
        <v>24</v>
      </c>
      <c r="E22" s="95">
        <v>0</v>
      </c>
      <c r="F22" s="95">
        <v>466644</v>
      </c>
      <c r="G22" s="95">
        <v>0</v>
      </c>
      <c r="H22" s="95">
        <v>0</v>
      </c>
      <c r="I22" s="95">
        <v>0</v>
      </c>
      <c r="J22" s="95">
        <v>0</v>
      </c>
    </row>
    <row r="23" spans="1:10" x14ac:dyDescent="0.25">
      <c r="A23" s="92" t="s">
        <v>70</v>
      </c>
      <c r="B23" s="93" t="s">
        <v>58</v>
      </c>
      <c r="C23" s="93" t="s">
        <v>69</v>
      </c>
      <c r="D23" s="94" t="s">
        <v>24</v>
      </c>
      <c r="E23" s="95">
        <v>0</v>
      </c>
      <c r="F23" s="95">
        <v>27999.8</v>
      </c>
      <c r="G23" s="95">
        <v>0</v>
      </c>
      <c r="H23" s="95">
        <v>0</v>
      </c>
      <c r="I23" s="95">
        <v>0</v>
      </c>
      <c r="J23" s="95">
        <v>0</v>
      </c>
    </row>
    <row r="24" spans="1:10" x14ac:dyDescent="0.25">
      <c r="A24" s="88" t="s">
        <v>79</v>
      </c>
      <c r="B24" s="89" t="s">
        <v>58</v>
      </c>
      <c r="C24" s="89" t="s">
        <v>78</v>
      </c>
      <c r="D24" s="90" t="s">
        <v>24</v>
      </c>
      <c r="E24" s="91">
        <v>0</v>
      </c>
      <c r="F24" s="91">
        <v>156170.20000000001</v>
      </c>
      <c r="G24" s="91">
        <v>0</v>
      </c>
      <c r="H24" s="91">
        <v>0</v>
      </c>
      <c r="I24" s="91">
        <v>0</v>
      </c>
      <c r="J24" s="91">
        <v>0</v>
      </c>
    </row>
    <row r="25" spans="1:10" x14ac:dyDescent="0.25">
      <c r="A25" s="88" t="s">
        <v>82</v>
      </c>
      <c r="B25" s="89" t="s">
        <v>58</v>
      </c>
      <c r="C25" s="89" t="s">
        <v>81</v>
      </c>
      <c r="D25" s="90" t="s">
        <v>24</v>
      </c>
      <c r="E25" s="91">
        <v>0</v>
      </c>
      <c r="F25" s="91">
        <v>156170.20000000001</v>
      </c>
      <c r="G25" s="91">
        <v>0</v>
      </c>
      <c r="H25" s="91">
        <v>0</v>
      </c>
      <c r="I25" s="91">
        <v>0</v>
      </c>
      <c r="J25" s="91">
        <v>0</v>
      </c>
    </row>
    <row r="26" spans="1:10" x14ac:dyDescent="0.25">
      <c r="A26" s="92" t="s">
        <v>83</v>
      </c>
      <c r="B26" s="93" t="s">
        <v>58</v>
      </c>
      <c r="C26" s="93" t="s">
        <v>81</v>
      </c>
      <c r="D26" s="94" t="s">
        <v>30</v>
      </c>
      <c r="E26" s="95">
        <v>0</v>
      </c>
      <c r="F26" s="95">
        <v>156170.20000000001</v>
      </c>
      <c r="G26" s="95">
        <v>0</v>
      </c>
      <c r="H26" s="95">
        <v>0</v>
      </c>
      <c r="I26" s="95">
        <v>0</v>
      </c>
      <c r="J26" s="95">
        <v>0</v>
      </c>
    </row>
    <row r="27" spans="1:10" x14ac:dyDescent="0.25">
      <c r="A27" s="88" t="s">
        <v>85</v>
      </c>
      <c r="B27" s="89" t="s">
        <v>58</v>
      </c>
      <c r="C27" s="89" t="s">
        <v>84</v>
      </c>
      <c r="D27" s="90" t="s">
        <v>24</v>
      </c>
      <c r="E27" s="91">
        <v>0</v>
      </c>
      <c r="F27" s="91">
        <v>1178738</v>
      </c>
      <c r="G27" s="91">
        <v>0</v>
      </c>
      <c r="H27" s="91">
        <v>0</v>
      </c>
      <c r="I27" s="91">
        <v>0</v>
      </c>
      <c r="J27" s="91">
        <v>0</v>
      </c>
    </row>
    <row r="28" spans="1:10" x14ac:dyDescent="0.25">
      <c r="A28" s="88" t="s">
        <v>87</v>
      </c>
      <c r="B28" s="89" t="s">
        <v>58</v>
      </c>
      <c r="C28" s="89" t="s">
        <v>86</v>
      </c>
      <c r="D28" s="90" t="s">
        <v>24</v>
      </c>
      <c r="E28" s="91">
        <v>0</v>
      </c>
      <c r="F28" s="91">
        <v>1178738</v>
      </c>
      <c r="G28" s="91">
        <v>0</v>
      </c>
      <c r="H28" s="91">
        <v>0</v>
      </c>
      <c r="I28" s="91">
        <v>0</v>
      </c>
      <c r="J28" s="91">
        <v>0</v>
      </c>
    </row>
    <row r="29" spans="1:10" x14ac:dyDescent="0.25">
      <c r="A29" s="88" t="s">
        <v>89</v>
      </c>
      <c r="B29" s="89" t="s">
        <v>58</v>
      </c>
      <c r="C29" s="89" t="s">
        <v>86</v>
      </c>
      <c r="D29" s="90" t="s">
        <v>30</v>
      </c>
      <c r="E29" s="91">
        <v>0</v>
      </c>
      <c r="F29" s="91">
        <v>996795.8</v>
      </c>
      <c r="G29" s="91">
        <v>0</v>
      </c>
      <c r="H29" s="91">
        <v>0</v>
      </c>
      <c r="I29" s="91">
        <v>0</v>
      </c>
      <c r="J29" s="91">
        <v>0</v>
      </c>
    </row>
    <row r="30" spans="1:10" x14ac:dyDescent="0.25">
      <c r="A30" s="92" t="s">
        <v>91</v>
      </c>
      <c r="B30" s="93" t="s">
        <v>58</v>
      </c>
      <c r="C30" s="93" t="s">
        <v>86</v>
      </c>
      <c r="D30" s="94" t="s">
        <v>90</v>
      </c>
      <c r="E30" s="95">
        <v>0</v>
      </c>
      <c r="F30" s="95">
        <v>959281.8</v>
      </c>
      <c r="G30" s="95">
        <v>0</v>
      </c>
      <c r="H30" s="95">
        <v>0</v>
      </c>
      <c r="I30" s="95">
        <v>0</v>
      </c>
      <c r="J30" s="95">
        <v>0</v>
      </c>
    </row>
    <row r="31" spans="1:10" x14ac:dyDescent="0.25">
      <c r="A31" s="92" t="s">
        <v>156</v>
      </c>
      <c r="B31" s="93" t="s">
        <v>58</v>
      </c>
      <c r="C31" s="93" t="s">
        <v>86</v>
      </c>
      <c r="D31" s="94" t="s">
        <v>56</v>
      </c>
      <c r="E31" s="95">
        <v>0</v>
      </c>
      <c r="F31" s="95">
        <v>37514</v>
      </c>
      <c r="G31" s="95">
        <v>0</v>
      </c>
      <c r="H31" s="95">
        <v>0</v>
      </c>
      <c r="I31" s="95">
        <v>0</v>
      </c>
      <c r="J31" s="95">
        <v>0</v>
      </c>
    </row>
    <row r="32" spans="1:10" x14ac:dyDescent="0.25">
      <c r="A32" s="92" t="s">
        <v>93</v>
      </c>
      <c r="B32" s="93" t="s">
        <v>58</v>
      </c>
      <c r="C32" s="93" t="s">
        <v>86</v>
      </c>
      <c r="D32" s="94" t="s">
        <v>92</v>
      </c>
      <c r="E32" s="95">
        <v>0</v>
      </c>
      <c r="F32" s="95">
        <v>30458.2</v>
      </c>
      <c r="G32" s="95">
        <v>0</v>
      </c>
      <c r="H32" s="95">
        <v>0</v>
      </c>
      <c r="I32" s="95">
        <v>0</v>
      </c>
      <c r="J32" s="95">
        <v>0</v>
      </c>
    </row>
    <row r="33" spans="1:10" x14ac:dyDescent="0.25">
      <c r="A33" s="92" t="s">
        <v>96</v>
      </c>
      <c r="B33" s="93" t="s">
        <v>58</v>
      </c>
      <c r="C33" s="93" t="s">
        <v>86</v>
      </c>
      <c r="D33" s="94" t="s">
        <v>95</v>
      </c>
      <c r="E33" s="95">
        <v>0</v>
      </c>
      <c r="F33" s="95">
        <v>151484</v>
      </c>
      <c r="G33" s="95">
        <v>0</v>
      </c>
      <c r="H33" s="95">
        <v>0</v>
      </c>
      <c r="I33" s="95">
        <v>0</v>
      </c>
      <c r="J33" s="95">
        <v>0</v>
      </c>
    </row>
    <row r="34" spans="1:10" x14ac:dyDescent="0.25">
      <c r="A34" s="88" t="s">
        <v>99</v>
      </c>
      <c r="B34" s="89" t="s">
        <v>58</v>
      </c>
      <c r="C34" s="89" t="s">
        <v>98</v>
      </c>
      <c r="D34" s="90" t="s">
        <v>24</v>
      </c>
      <c r="E34" s="91">
        <v>0</v>
      </c>
      <c r="F34" s="91">
        <v>6728039.9000000004</v>
      </c>
      <c r="G34" s="91">
        <v>0</v>
      </c>
      <c r="H34" s="91">
        <v>0</v>
      </c>
      <c r="I34" s="91">
        <v>0</v>
      </c>
      <c r="J34" s="91">
        <v>0</v>
      </c>
    </row>
    <row r="35" spans="1:10" x14ac:dyDescent="0.25">
      <c r="A35" s="92" t="s">
        <v>216</v>
      </c>
      <c r="B35" s="93" t="s">
        <v>58</v>
      </c>
      <c r="C35" s="93" t="s">
        <v>217</v>
      </c>
      <c r="D35" s="94" t="s">
        <v>24</v>
      </c>
      <c r="E35" s="95">
        <v>0</v>
      </c>
      <c r="F35" s="95">
        <v>381785.3</v>
      </c>
      <c r="G35" s="95">
        <v>0</v>
      </c>
      <c r="H35" s="95">
        <v>0</v>
      </c>
      <c r="I35" s="95">
        <v>0</v>
      </c>
      <c r="J35" s="95">
        <v>0</v>
      </c>
    </row>
    <row r="36" spans="1:10" ht="21" x14ac:dyDescent="0.25">
      <c r="A36" s="88" t="s">
        <v>102</v>
      </c>
      <c r="B36" s="89" t="s">
        <v>58</v>
      </c>
      <c r="C36" s="89" t="s">
        <v>101</v>
      </c>
      <c r="D36" s="90" t="s">
        <v>24</v>
      </c>
      <c r="E36" s="91">
        <v>0</v>
      </c>
      <c r="F36" s="91">
        <v>387978.2</v>
      </c>
      <c r="G36" s="91">
        <v>0</v>
      </c>
      <c r="H36" s="91">
        <v>0</v>
      </c>
      <c r="I36" s="91">
        <v>0</v>
      </c>
      <c r="J36" s="91">
        <v>0</v>
      </c>
    </row>
    <row r="37" spans="1:10" x14ac:dyDescent="0.25">
      <c r="A37" s="92" t="s">
        <v>104</v>
      </c>
      <c r="B37" s="93" t="s">
        <v>58</v>
      </c>
      <c r="C37" s="93" t="s">
        <v>101</v>
      </c>
      <c r="D37" s="94" t="s">
        <v>30</v>
      </c>
      <c r="E37" s="95">
        <v>0</v>
      </c>
      <c r="F37" s="95">
        <v>180529.6</v>
      </c>
      <c r="G37" s="95">
        <v>0</v>
      </c>
      <c r="H37" s="95">
        <v>0</v>
      </c>
      <c r="I37" s="95">
        <v>0</v>
      </c>
      <c r="J37" s="95">
        <v>0</v>
      </c>
    </row>
    <row r="38" spans="1:10" x14ac:dyDescent="0.25">
      <c r="A38" s="92" t="s">
        <v>157</v>
      </c>
      <c r="B38" s="93" t="s">
        <v>58</v>
      </c>
      <c r="C38" s="93" t="s">
        <v>101</v>
      </c>
      <c r="D38" s="94" t="s">
        <v>158</v>
      </c>
      <c r="E38" s="95">
        <v>0</v>
      </c>
      <c r="F38" s="95">
        <v>207448.6</v>
      </c>
      <c r="G38" s="95">
        <v>0</v>
      </c>
      <c r="H38" s="95">
        <v>0</v>
      </c>
      <c r="I38" s="95">
        <v>0</v>
      </c>
      <c r="J38" s="95">
        <v>0</v>
      </c>
    </row>
    <row r="39" spans="1:10" x14ac:dyDescent="0.25">
      <c r="A39" s="92" t="s">
        <v>218</v>
      </c>
      <c r="B39" s="93" t="s">
        <v>58</v>
      </c>
      <c r="C39" s="93" t="s">
        <v>219</v>
      </c>
      <c r="D39" s="94" t="s">
        <v>24</v>
      </c>
      <c r="E39" s="95">
        <v>0</v>
      </c>
      <c r="F39" s="95">
        <v>495634.1</v>
      </c>
      <c r="G39" s="95">
        <v>0</v>
      </c>
      <c r="H39" s="95">
        <v>0</v>
      </c>
      <c r="I39" s="95">
        <v>0</v>
      </c>
      <c r="J39" s="95">
        <v>0</v>
      </c>
    </row>
    <row r="40" spans="1:10" x14ac:dyDescent="0.25">
      <c r="A40" s="88" t="s">
        <v>159</v>
      </c>
      <c r="B40" s="89" t="s">
        <v>58</v>
      </c>
      <c r="C40" s="89" t="s">
        <v>160</v>
      </c>
      <c r="D40" s="90" t="s">
        <v>24</v>
      </c>
      <c r="E40" s="91">
        <v>0</v>
      </c>
      <c r="F40" s="91">
        <v>5462642.2999999998</v>
      </c>
      <c r="G40" s="91">
        <v>0</v>
      </c>
      <c r="H40" s="91">
        <v>0</v>
      </c>
      <c r="I40" s="91">
        <v>0</v>
      </c>
      <c r="J40" s="91">
        <v>0</v>
      </c>
    </row>
    <row r="41" spans="1:10" x14ac:dyDescent="0.25">
      <c r="A41" s="92" t="s">
        <v>159</v>
      </c>
      <c r="B41" s="93" t="s">
        <v>58</v>
      </c>
      <c r="C41" s="93" t="s">
        <v>160</v>
      </c>
      <c r="D41" s="94" t="s">
        <v>114</v>
      </c>
      <c r="E41" s="95">
        <v>0</v>
      </c>
      <c r="F41" s="95">
        <v>5462642.2999999998</v>
      </c>
      <c r="G41" s="95">
        <v>0</v>
      </c>
      <c r="H41" s="95">
        <v>0</v>
      </c>
      <c r="I41" s="95">
        <v>0</v>
      </c>
      <c r="J41" s="95">
        <v>0</v>
      </c>
    </row>
    <row r="42" spans="1:10" x14ac:dyDescent="0.25">
      <c r="A42" s="88" t="s">
        <v>172</v>
      </c>
      <c r="B42" s="89" t="s">
        <v>173</v>
      </c>
      <c r="C42" s="89" t="s">
        <v>59</v>
      </c>
      <c r="D42" s="90" t="s">
        <v>24</v>
      </c>
      <c r="E42" s="91">
        <v>0</v>
      </c>
      <c r="F42" s="91">
        <v>40897715.799999997</v>
      </c>
      <c r="G42" s="91">
        <v>0</v>
      </c>
      <c r="H42" s="91">
        <v>0</v>
      </c>
      <c r="I42" s="91">
        <v>2382.9</v>
      </c>
      <c r="J42" s="91">
        <v>0</v>
      </c>
    </row>
    <row r="43" spans="1:10" x14ac:dyDescent="0.25">
      <c r="A43" s="88" t="s">
        <v>174</v>
      </c>
      <c r="B43" s="89" t="s">
        <v>173</v>
      </c>
      <c r="C43" s="89" t="s">
        <v>36</v>
      </c>
      <c r="D43" s="90" t="s">
        <v>24</v>
      </c>
      <c r="E43" s="91">
        <v>0</v>
      </c>
      <c r="F43" s="91">
        <v>40897715.799999997</v>
      </c>
      <c r="G43" s="91">
        <v>0</v>
      </c>
      <c r="H43" s="91">
        <v>0</v>
      </c>
      <c r="I43" s="91">
        <v>2382.9</v>
      </c>
      <c r="J43" s="91">
        <v>0</v>
      </c>
    </row>
    <row r="44" spans="1:10" x14ac:dyDescent="0.25">
      <c r="A44" s="88" t="s">
        <v>175</v>
      </c>
      <c r="B44" s="89" t="s">
        <v>173</v>
      </c>
      <c r="C44" s="89" t="s">
        <v>39</v>
      </c>
      <c r="D44" s="90" t="s">
        <v>24</v>
      </c>
      <c r="E44" s="91">
        <v>0</v>
      </c>
      <c r="F44" s="91">
        <v>40897715.799999997</v>
      </c>
      <c r="G44" s="91">
        <v>0</v>
      </c>
      <c r="H44" s="91">
        <v>0</v>
      </c>
      <c r="I44" s="91">
        <v>2382.9</v>
      </c>
      <c r="J44" s="91">
        <v>0</v>
      </c>
    </row>
    <row r="45" spans="1:10" x14ac:dyDescent="0.25">
      <c r="A45" s="88" t="s">
        <v>174</v>
      </c>
      <c r="B45" s="89" t="s">
        <v>173</v>
      </c>
      <c r="C45" s="89" t="s">
        <v>39</v>
      </c>
      <c r="D45" s="90" t="s">
        <v>30</v>
      </c>
      <c r="E45" s="91">
        <v>0</v>
      </c>
      <c r="F45" s="91">
        <v>36347704.600000001</v>
      </c>
      <c r="G45" s="91">
        <v>0</v>
      </c>
      <c r="H45" s="91">
        <v>0</v>
      </c>
      <c r="I45" s="91">
        <v>2382.9</v>
      </c>
      <c r="J45" s="91">
        <v>0</v>
      </c>
    </row>
    <row r="46" spans="1:10" ht="22.5" x14ac:dyDescent="0.25">
      <c r="A46" s="92" t="s">
        <v>220</v>
      </c>
      <c r="B46" s="93" t="s">
        <v>173</v>
      </c>
      <c r="C46" s="93" t="s">
        <v>39</v>
      </c>
      <c r="D46" s="94" t="s">
        <v>90</v>
      </c>
      <c r="E46" s="95">
        <v>0</v>
      </c>
      <c r="F46" s="95">
        <v>256485</v>
      </c>
      <c r="G46" s="95">
        <v>0</v>
      </c>
      <c r="H46" s="95">
        <v>0</v>
      </c>
      <c r="I46" s="95">
        <v>0</v>
      </c>
      <c r="J46" s="95">
        <v>0</v>
      </c>
    </row>
    <row r="47" spans="1:10" ht="22.5" x14ac:dyDescent="0.25">
      <c r="A47" s="92" t="s">
        <v>179</v>
      </c>
      <c r="B47" s="93" t="s">
        <v>173</v>
      </c>
      <c r="C47" s="93" t="s">
        <v>39</v>
      </c>
      <c r="D47" s="94" t="s">
        <v>180</v>
      </c>
      <c r="E47" s="95">
        <v>0</v>
      </c>
      <c r="F47" s="95">
        <v>1000</v>
      </c>
      <c r="G47" s="95">
        <v>0</v>
      </c>
      <c r="H47" s="95">
        <v>0</v>
      </c>
      <c r="I47" s="95">
        <v>0</v>
      </c>
      <c r="J47" s="95">
        <v>0</v>
      </c>
    </row>
    <row r="48" spans="1:10" x14ac:dyDescent="0.25">
      <c r="A48" s="92" t="s">
        <v>176</v>
      </c>
      <c r="B48" s="93" t="s">
        <v>173</v>
      </c>
      <c r="C48" s="93" t="s">
        <v>39</v>
      </c>
      <c r="D48" s="94" t="s">
        <v>177</v>
      </c>
      <c r="E48" s="95">
        <v>0</v>
      </c>
      <c r="F48" s="95">
        <v>36090219.600000001</v>
      </c>
      <c r="G48" s="95">
        <v>0</v>
      </c>
      <c r="H48" s="95">
        <v>0</v>
      </c>
      <c r="I48" s="95">
        <v>2382.9</v>
      </c>
      <c r="J48" s="95">
        <v>0</v>
      </c>
    </row>
    <row r="49" spans="1:10" x14ac:dyDescent="0.25">
      <c r="A49" s="92" t="s">
        <v>221</v>
      </c>
      <c r="B49" s="93" t="s">
        <v>173</v>
      </c>
      <c r="C49" s="93" t="s">
        <v>39</v>
      </c>
      <c r="D49" s="94" t="s">
        <v>158</v>
      </c>
      <c r="E49" s="95">
        <v>0</v>
      </c>
      <c r="F49" s="95">
        <v>4550011.2</v>
      </c>
      <c r="G49" s="95">
        <v>0</v>
      </c>
      <c r="H49" s="95">
        <v>0</v>
      </c>
      <c r="I49" s="95">
        <v>0</v>
      </c>
      <c r="J49" s="95">
        <v>0</v>
      </c>
    </row>
    <row r="50" spans="1:10" ht="21" x14ac:dyDescent="0.25">
      <c r="A50" s="88" t="s">
        <v>222</v>
      </c>
      <c r="B50" s="89" t="s">
        <v>223</v>
      </c>
      <c r="C50" s="89" t="s">
        <v>59</v>
      </c>
      <c r="D50" s="90" t="s">
        <v>24</v>
      </c>
      <c r="E50" s="91">
        <v>0</v>
      </c>
      <c r="F50" s="91">
        <v>4185000</v>
      </c>
      <c r="G50" s="91">
        <v>0</v>
      </c>
      <c r="H50" s="91">
        <v>0</v>
      </c>
      <c r="I50" s="91">
        <v>0</v>
      </c>
      <c r="J50" s="91">
        <v>0</v>
      </c>
    </row>
    <row r="51" spans="1:10" x14ac:dyDescent="0.25">
      <c r="A51" s="88" t="s">
        <v>224</v>
      </c>
      <c r="B51" s="89" t="s">
        <v>223</v>
      </c>
      <c r="C51" s="89" t="s">
        <v>23</v>
      </c>
      <c r="D51" s="90" t="s">
        <v>24</v>
      </c>
      <c r="E51" s="91">
        <v>0</v>
      </c>
      <c r="F51" s="91">
        <v>4185000</v>
      </c>
      <c r="G51" s="91">
        <v>0</v>
      </c>
      <c r="H51" s="91">
        <v>0</v>
      </c>
      <c r="I51" s="91">
        <v>0</v>
      </c>
      <c r="J51" s="91">
        <v>0</v>
      </c>
    </row>
    <row r="52" spans="1:10" x14ac:dyDescent="0.25">
      <c r="A52" s="88" t="s">
        <v>225</v>
      </c>
      <c r="B52" s="89" t="s">
        <v>223</v>
      </c>
      <c r="C52" s="89" t="s">
        <v>27</v>
      </c>
      <c r="D52" s="90" t="s">
        <v>24</v>
      </c>
      <c r="E52" s="91">
        <v>0</v>
      </c>
      <c r="F52" s="91">
        <v>4185000</v>
      </c>
      <c r="G52" s="91">
        <v>0</v>
      </c>
      <c r="H52" s="91">
        <v>0</v>
      </c>
      <c r="I52" s="91">
        <v>0</v>
      </c>
      <c r="J52" s="91">
        <v>0</v>
      </c>
    </row>
    <row r="53" spans="1:10" x14ac:dyDescent="0.25">
      <c r="A53" s="88" t="s">
        <v>226</v>
      </c>
      <c r="B53" s="89" t="s">
        <v>223</v>
      </c>
      <c r="C53" s="89" t="s">
        <v>27</v>
      </c>
      <c r="D53" s="90" t="s">
        <v>92</v>
      </c>
      <c r="E53" s="91">
        <v>0</v>
      </c>
      <c r="F53" s="91">
        <v>4185000</v>
      </c>
      <c r="G53" s="91">
        <v>0</v>
      </c>
      <c r="H53" s="91">
        <v>0</v>
      </c>
      <c r="I53" s="91">
        <v>0</v>
      </c>
      <c r="J53" s="91">
        <v>0</v>
      </c>
    </row>
    <row r="54" spans="1:10" x14ac:dyDescent="0.25">
      <c r="A54" s="92" t="s">
        <v>227</v>
      </c>
      <c r="B54" s="93" t="s">
        <v>223</v>
      </c>
      <c r="C54" s="93" t="s">
        <v>27</v>
      </c>
      <c r="D54" s="94" t="s">
        <v>228</v>
      </c>
      <c r="E54" s="95">
        <v>0</v>
      </c>
      <c r="F54" s="95">
        <v>4185000</v>
      </c>
      <c r="G54" s="95">
        <v>0</v>
      </c>
      <c r="H54" s="95">
        <v>0</v>
      </c>
      <c r="I54" s="95">
        <v>0</v>
      </c>
      <c r="J54" s="95">
        <v>0</v>
      </c>
    </row>
    <row r="55" spans="1:10" x14ac:dyDescent="0.25">
      <c r="A55" s="88" t="s">
        <v>117</v>
      </c>
      <c r="B55" s="89" t="s">
        <v>33</v>
      </c>
      <c r="C55" s="89" t="s">
        <v>33</v>
      </c>
      <c r="D55" s="90" t="s">
        <v>33</v>
      </c>
      <c r="E55" s="91">
        <v>0</v>
      </c>
      <c r="F55" s="91">
        <v>55750902.600000001</v>
      </c>
      <c r="G55" s="91">
        <v>0</v>
      </c>
      <c r="H55" s="91">
        <v>0</v>
      </c>
      <c r="I55" s="91">
        <v>2382.9</v>
      </c>
      <c r="J55" s="91">
        <v>0</v>
      </c>
    </row>
    <row r="56" spans="1:10" x14ac:dyDescent="0.25">
      <c r="A56" s="88" t="s">
        <v>46</v>
      </c>
      <c r="B56" s="89" t="s">
        <v>33</v>
      </c>
      <c r="C56" s="89" t="s">
        <v>33</v>
      </c>
      <c r="D56" s="90" t="s">
        <v>33</v>
      </c>
      <c r="E56" s="91">
        <v>0</v>
      </c>
      <c r="F56" s="91">
        <v>87995251.200000003</v>
      </c>
      <c r="G56" s="91">
        <v>0</v>
      </c>
      <c r="H56" s="91">
        <v>0</v>
      </c>
      <c r="I56" s="91">
        <v>2382.9</v>
      </c>
      <c r="J56" s="91">
        <v>0</v>
      </c>
    </row>
    <row r="57" spans="1:10" ht="24" x14ac:dyDescent="0.25">
      <c r="A57" s="96" t="s">
        <v>144</v>
      </c>
      <c r="B57" s="89" t="s">
        <v>33</v>
      </c>
      <c r="C57" s="89" t="s">
        <v>33</v>
      </c>
      <c r="D57" s="90" t="s">
        <v>33</v>
      </c>
      <c r="E57" s="97">
        <f t="shared" ref="E57:J57" si="0">E58+E59</f>
        <v>0</v>
      </c>
      <c r="F57" s="97">
        <f t="shared" si="0"/>
        <v>88395251.200000003</v>
      </c>
      <c r="G57" s="97">
        <f t="shared" si="0"/>
        <v>776125.5</v>
      </c>
      <c r="H57" s="97">
        <f t="shared" si="0"/>
        <v>0</v>
      </c>
      <c r="I57" s="97">
        <f t="shared" si="0"/>
        <v>2382.9</v>
      </c>
      <c r="J57" s="97">
        <f t="shared" si="0"/>
        <v>0</v>
      </c>
    </row>
    <row r="58" spans="1:10" x14ac:dyDescent="0.25">
      <c r="A58" s="96" t="s">
        <v>145</v>
      </c>
      <c r="B58" s="89" t="s">
        <v>33</v>
      </c>
      <c r="C58" s="89" t="s">
        <v>33</v>
      </c>
      <c r="D58" s="90" t="s">
        <v>33</v>
      </c>
      <c r="E58" s="97">
        <v>0</v>
      </c>
      <c r="F58" s="97">
        <v>87995251.200000003</v>
      </c>
      <c r="G58" s="97">
        <v>0</v>
      </c>
      <c r="H58" s="97">
        <v>0</v>
      </c>
      <c r="I58" s="97">
        <v>2382.9</v>
      </c>
      <c r="J58" s="97">
        <v>0</v>
      </c>
    </row>
    <row r="59" spans="1:10" x14ac:dyDescent="0.25">
      <c r="A59" s="96" t="s">
        <v>146</v>
      </c>
      <c r="B59" s="89" t="s">
        <v>33</v>
      </c>
      <c r="C59" s="89" t="s">
        <v>33</v>
      </c>
      <c r="D59" s="90" t="s">
        <v>33</v>
      </c>
      <c r="E59" s="97">
        <v>0</v>
      </c>
      <c r="F59" s="97">
        <v>400000</v>
      </c>
      <c r="G59" s="97">
        <v>776125.5</v>
      </c>
      <c r="H59" s="97">
        <v>0</v>
      </c>
      <c r="I59" s="97">
        <v>0</v>
      </c>
      <c r="J59" s="97">
        <v>0</v>
      </c>
    </row>
    <row r="60" spans="1:10" x14ac:dyDescent="0.25">
      <c r="A60" s="96" t="s">
        <v>229</v>
      </c>
      <c r="B60" s="89" t="s">
        <v>33</v>
      </c>
      <c r="C60" s="89" t="s">
        <v>33</v>
      </c>
      <c r="D60" s="98" t="s">
        <v>33</v>
      </c>
      <c r="E60" s="91">
        <v>0</v>
      </c>
      <c r="F60" s="91">
        <v>20398638.100000001</v>
      </c>
      <c r="G60" s="91">
        <v>3867912.6</v>
      </c>
      <c r="H60" s="91">
        <v>1106250</v>
      </c>
      <c r="I60" s="91">
        <v>0</v>
      </c>
      <c r="J60" s="91">
        <v>27317612.399999999</v>
      </c>
    </row>
    <row r="61" spans="1:10" ht="24" x14ac:dyDescent="0.25">
      <c r="A61" s="96" t="s">
        <v>148</v>
      </c>
      <c r="B61" s="89" t="s">
        <v>33</v>
      </c>
      <c r="C61" s="89" t="s">
        <v>33</v>
      </c>
      <c r="D61" s="98" t="s">
        <v>33</v>
      </c>
      <c r="E61" s="91">
        <v>0</v>
      </c>
      <c r="F61" s="91">
        <v>0</v>
      </c>
      <c r="G61" s="91">
        <v>0</v>
      </c>
      <c r="H61" s="91">
        <v>0</v>
      </c>
      <c r="I61" s="91">
        <v>0</v>
      </c>
      <c r="J61" s="91">
        <v>0</v>
      </c>
    </row>
  </sheetData>
  <mergeCells count="7">
    <mergeCell ref="A1:E1"/>
    <mergeCell ref="A2:E2"/>
    <mergeCell ref="A4:A5"/>
    <mergeCell ref="B4:B5"/>
    <mergeCell ref="C4:C5"/>
    <mergeCell ref="D4:D5"/>
    <mergeCell ref="E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selection activeCell="C3" sqref="C3:C4"/>
    </sheetView>
  </sheetViews>
  <sheetFormatPr defaultColWidth="9.140625" defaultRowHeight="15" x14ac:dyDescent="0.25"/>
  <cols>
    <col min="1" max="1" width="49" style="19" customWidth="1"/>
    <col min="2" max="4" width="7.140625" style="19" customWidth="1"/>
    <col min="5" max="5" width="15" style="19" customWidth="1"/>
    <col min="6" max="6" width="9.140625" style="19" customWidth="1"/>
    <col min="7" max="16384" width="9.140625" style="19"/>
  </cols>
  <sheetData>
    <row r="1" spans="1:5" x14ac:dyDescent="0.25">
      <c r="A1" s="70" t="s">
        <v>230</v>
      </c>
      <c r="B1" s="70"/>
      <c r="C1" s="70"/>
      <c r="D1" s="70"/>
      <c r="E1" s="70"/>
    </row>
    <row r="3" spans="1:5" ht="45" customHeight="1" x14ac:dyDescent="0.25">
      <c r="A3" s="81" t="s">
        <v>14</v>
      </c>
      <c r="B3" s="82" t="s">
        <v>11</v>
      </c>
      <c r="C3" s="82" t="s">
        <v>210</v>
      </c>
      <c r="D3" s="82" t="s">
        <v>13</v>
      </c>
      <c r="E3" s="99" t="s">
        <v>211</v>
      </c>
    </row>
    <row r="4" spans="1:5" x14ac:dyDescent="0.25">
      <c r="A4" s="85"/>
      <c r="B4" s="86"/>
      <c r="C4" s="86"/>
      <c r="D4" s="86"/>
      <c r="E4" s="99" t="s">
        <v>213</v>
      </c>
    </row>
    <row r="5" spans="1:5" x14ac:dyDescent="0.25">
      <c r="A5" s="88" t="s">
        <v>25</v>
      </c>
      <c r="B5" s="89" t="s">
        <v>22</v>
      </c>
      <c r="C5" s="89" t="s">
        <v>23</v>
      </c>
      <c r="D5" s="90" t="s">
        <v>24</v>
      </c>
      <c r="E5" s="91">
        <v>25590114.600000001</v>
      </c>
    </row>
    <row r="6" spans="1:5" x14ac:dyDescent="0.25">
      <c r="A6" s="88" t="s">
        <v>28</v>
      </c>
      <c r="B6" s="89" t="s">
        <v>22</v>
      </c>
      <c r="C6" s="89" t="s">
        <v>27</v>
      </c>
      <c r="D6" s="90" t="s">
        <v>24</v>
      </c>
      <c r="E6" s="91">
        <v>25590114.600000001</v>
      </c>
    </row>
    <row r="7" spans="1:5" x14ac:dyDescent="0.25">
      <c r="A7" s="92" t="s">
        <v>31</v>
      </c>
      <c r="B7" s="93" t="s">
        <v>22</v>
      </c>
      <c r="C7" s="93" t="s">
        <v>27</v>
      </c>
      <c r="D7" s="94" t="s">
        <v>30</v>
      </c>
      <c r="E7" s="95">
        <v>25590114.600000001</v>
      </c>
    </row>
    <row r="8" spans="1:5" x14ac:dyDescent="0.25">
      <c r="A8" s="88" t="s">
        <v>55</v>
      </c>
      <c r="B8" s="89" t="s">
        <v>54</v>
      </c>
      <c r="C8" s="89" t="s">
        <v>27</v>
      </c>
      <c r="D8" s="90" t="s">
        <v>30</v>
      </c>
      <c r="E8" s="91">
        <v>294398.59999999998</v>
      </c>
    </row>
    <row r="9" spans="1:5" x14ac:dyDescent="0.25">
      <c r="A9" s="92" t="s">
        <v>57</v>
      </c>
      <c r="B9" s="93" t="s">
        <v>54</v>
      </c>
      <c r="C9" s="93" t="s">
        <v>27</v>
      </c>
      <c r="D9" s="94" t="s">
        <v>56</v>
      </c>
      <c r="E9" s="95">
        <v>118168.6</v>
      </c>
    </row>
    <row r="10" spans="1:5" x14ac:dyDescent="0.25">
      <c r="A10" s="92" t="s">
        <v>203</v>
      </c>
      <c r="B10" s="93" t="s">
        <v>54</v>
      </c>
      <c r="C10" s="93" t="s">
        <v>27</v>
      </c>
      <c r="D10" s="94" t="s">
        <v>202</v>
      </c>
      <c r="E10" s="95">
        <v>176230</v>
      </c>
    </row>
    <row r="11" spans="1:5" x14ac:dyDescent="0.25">
      <c r="A11" s="88" t="s">
        <v>34</v>
      </c>
      <c r="B11" s="89" t="s">
        <v>33</v>
      </c>
      <c r="C11" s="89" t="s">
        <v>33</v>
      </c>
      <c r="D11" s="90" t="s">
        <v>33</v>
      </c>
      <c r="E11" s="91">
        <v>25884513.199999999</v>
      </c>
    </row>
    <row r="12" spans="1:5" x14ac:dyDescent="0.25">
      <c r="A12" s="88" t="s">
        <v>37</v>
      </c>
      <c r="B12" s="89" t="s">
        <v>22</v>
      </c>
      <c r="C12" s="89" t="s">
        <v>36</v>
      </c>
      <c r="D12" s="90" t="s">
        <v>24</v>
      </c>
      <c r="E12" s="91">
        <v>6373993.5</v>
      </c>
    </row>
    <row r="13" spans="1:5" ht="21" x14ac:dyDescent="0.25">
      <c r="A13" s="88" t="s">
        <v>40</v>
      </c>
      <c r="B13" s="89" t="s">
        <v>22</v>
      </c>
      <c r="C13" s="89" t="s">
        <v>39</v>
      </c>
      <c r="D13" s="90" t="s">
        <v>24</v>
      </c>
      <c r="E13" s="91">
        <v>6373993.5</v>
      </c>
    </row>
    <row r="14" spans="1:5" x14ac:dyDescent="0.25">
      <c r="A14" s="92" t="s">
        <v>42</v>
      </c>
      <c r="B14" s="93" t="s">
        <v>22</v>
      </c>
      <c r="C14" s="93" t="s">
        <v>39</v>
      </c>
      <c r="D14" s="94" t="s">
        <v>30</v>
      </c>
      <c r="E14" s="95">
        <v>6373993.5</v>
      </c>
    </row>
    <row r="15" spans="1:5" x14ac:dyDescent="0.25">
      <c r="A15" s="88" t="s">
        <v>44</v>
      </c>
      <c r="B15" s="89" t="s">
        <v>33</v>
      </c>
      <c r="C15" s="89" t="s">
        <v>33</v>
      </c>
      <c r="D15" s="90" t="s">
        <v>33</v>
      </c>
      <c r="E15" s="91">
        <v>6373993.5</v>
      </c>
    </row>
    <row r="16" spans="1:5" x14ac:dyDescent="0.25">
      <c r="A16" s="88" t="s">
        <v>60</v>
      </c>
      <c r="B16" s="89" t="s">
        <v>58</v>
      </c>
      <c r="C16" s="89" t="s">
        <v>59</v>
      </c>
      <c r="D16" s="90" t="s">
        <v>24</v>
      </c>
      <c r="E16" s="91">
        <v>9242516.5</v>
      </c>
    </row>
    <row r="17" spans="1:5" x14ac:dyDescent="0.25">
      <c r="A17" s="88" t="s">
        <v>61</v>
      </c>
      <c r="B17" s="89" t="s">
        <v>58</v>
      </c>
      <c r="C17" s="89" t="s">
        <v>23</v>
      </c>
      <c r="D17" s="90" t="s">
        <v>24</v>
      </c>
      <c r="E17" s="91">
        <v>1716632</v>
      </c>
    </row>
    <row r="18" spans="1:5" x14ac:dyDescent="0.25">
      <c r="A18" s="92" t="s">
        <v>63</v>
      </c>
      <c r="B18" s="93" t="s">
        <v>58</v>
      </c>
      <c r="C18" s="93" t="s">
        <v>27</v>
      </c>
      <c r="D18" s="94" t="s">
        <v>24</v>
      </c>
      <c r="E18" s="95">
        <v>627993.30000000005</v>
      </c>
    </row>
    <row r="19" spans="1:5" x14ac:dyDescent="0.25">
      <c r="A19" s="92" t="s">
        <v>155</v>
      </c>
      <c r="B19" s="93" t="s">
        <v>58</v>
      </c>
      <c r="C19" s="93" t="s">
        <v>62</v>
      </c>
      <c r="D19" s="94" t="s">
        <v>24</v>
      </c>
      <c r="E19" s="95">
        <v>1088638.7</v>
      </c>
    </row>
    <row r="20" spans="1:5" x14ac:dyDescent="0.25">
      <c r="A20" s="88" t="s">
        <v>65</v>
      </c>
      <c r="B20" s="89" t="s">
        <v>58</v>
      </c>
      <c r="C20" s="89" t="s">
        <v>36</v>
      </c>
      <c r="D20" s="90" t="s">
        <v>24</v>
      </c>
      <c r="E20" s="91">
        <v>598857.9</v>
      </c>
    </row>
    <row r="21" spans="1:5" x14ac:dyDescent="0.25">
      <c r="A21" s="92" t="s">
        <v>67</v>
      </c>
      <c r="B21" s="93" t="s">
        <v>58</v>
      </c>
      <c r="C21" s="93" t="s">
        <v>39</v>
      </c>
      <c r="D21" s="94" t="s">
        <v>24</v>
      </c>
      <c r="E21" s="95">
        <v>414129.8</v>
      </c>
    </row>
    <row r="22" spans="1:5" x14ac:dyDescent="0.25">
      <c r="A22" s="92" t="s">
        <v>70</v>
      </c>
      <c r="B22" s="93" t="s">
        <v>58</v>
      </c>
      <c r="C22" s="93" t="s">
        <v>69</v>
      </c>
      <c r="D22" s="94" t="s">
        <v>24</v>
      </c>
      <c r="E22" s="95">
        <v>184728.1</v>
      </c>
    </row>
    <row r="23" spans="1:5" x14ac:dyDescent="0.25">
      <c r="A23" s="88" t="s">
        <v>79</v>
      </c>
      <c r="B23" s="89" t="s">
        <v>58</v>
      </c>
      <c r="C23" s="89" t="s">
        <v>78</v>
      </c>
      <c r="D23" s="90" t="s">
        <v>24</v>
      </c>
      <c r="E23" s="91">
        <v>156170.20000000001</v>
      </c>
    </row>
    <row r="24" spans="1:5" x14ac:dyDescent="0.25">
      <c r="A24" s="88" t="s">
        <v>82</v>
      </c>
      <c r="B24" s="89" t="s">
        <v>58</v>
      </c>
      <c r="C24" s="89" t="s">
        <v>81</v>
      </c>
      <c r="D24" s="90" t="s">
        <v>24</v>
      </c>
      <c r="E24" s="91">
        <v>156170.20000000001</v>
      </c>
    </row>
    <row r="25" spans="1:5" x14ac:dyDescent="0.25">
      <c r="A25" s="92" t="s">
        <v>83</v>
      </c>
      <c r="B25" s="93" t="s">
        <v>58</v>
      </c>
      <c r="C25" s="93" t="s">
        <v>81</v>
      </c>
      <c r="D25" s="94" t="s">
        <v>30</v>
      </c>
      <c r="E25" s="95">
        <v>156170.20000000001</v>
      </c>
    </row>
    <row r="26" spans="1:5" x14ac:dyDescent="0.25">
      <c r="A26" s="88" t="s">
        <v>85</v>
      </c>
      <c r="B26" s="89" t="s">
        <v>58</v>
      </c>
      <c r="C26" s="89" t="s">
        <v>84</v>
      </c>
      <c r="D26" s="90" t="s">
        <v>24</v>
      </c>
      <c r="E26" s="91">
        <v>1798275.9</v>
      </c>
    </row>
    <row r="27" spans="1:5" x14ac:dyDescent="0.25">
      <c r="A27" s="88" t="s">
        <v>87</v>
      </c>
      <c r="B27" s="89" t="s">
        <v>58</v>
      </c>
      <c r="C27" s="89" t="s">
        <v>86</v>
      </c>
      <c r="D27" s="90" t="s">
        <v>24</v>
      </c>
      <c r="E27" s="91">
        <v>1798275.9</v>
      </c>
    </row>
    <row r="28" spans="1:5" x14ac:dyDescent="0.25">
      <c r="A28" s="88" t="s">
        <v>89</v>
      </c>
      <c r="B28" s="89" t="s">
        <v>58</v>
      </c>
      <c r="C28" s="89" t="s">
        <v>86</v>
      </c>
      <c r="D28" s="90" t="s">
        <v>30</v>
      </c>
      <c r="E28" s="91">
        <v>506389.3</v>
      </c>
    </row>
    <row r="29" spans="1:5" x14ac:dyDescent="0.25">
      <c r="A29" s="92" t="s">
        <v>91</v>
      </c>
      <c r="B29" s="93" t="s">
        <v>58</v>
      </c>
      <c r="C29" s="93" t="s">
        <v>86</v>
      </c>
      <c r="D29" s="94" t="s">
        <v>90</v>
      </c>
      <c r="E29" s="95">
        <v>467165.3</v>
      </c>
    </row>
    <row r="30" spans="1:5" x14ac:dyDescent="0.25">
      <c r="A30" s="92" t="s">
        <v>156</v>
      </c>
      <c r="B30" s="93" t="s">
        <v>58</v>
      </c>
      <c r="C30" s="93" t="s">
        <v>86</v>
      </c>
      <c r="D30" s="94" t="s">
        <v>56</v>
      </c>
      <c r="E30" s="95">
        <v>39224</v>
      </c>
    </row>
    <row r="31" spans="1:5" x14ac:dyDescent="0.25">
      <c r="A31" s="92" t="s">
        <v>231</v>
      </c>
      <c r="B31" s="93" t="s">
        <v>58</v>
      </c>
      <c r="C31" s="93" t="s">
        <v>86</v>
      </c>
      <c r="D31" s="94" t="s">
        <v>158</v>
      </c>
      <c r="E31" s="95">
        <v>1104409.3</v>
      </c>
    </row>
    <row r="32" spans="1:5" x14ac:dyDescent="0.25">
      <c r="A32" s="92" t="s">
        <v>93</v>
      </c>
      <c r="B32" s="93" t="s">
        <v>58</v>
      </c>
      <c r="C32" s="93" t="s">
        <v>86</v>
      </c>
      <c r="D32" s="94" t="s">
        <v>92</v>
      </c>
      <c r="E32" s="95">
        <v>45845.3</v>
      </c>
    </row>
    <row r="33" spans="1:5" x14ac:dyDescent="0.25">
      <c r="A33" s="92" t="s">
        <v>96</v>
      </c>
      <c r="B33" s="93" t="s">
        <v>58</v>
      </c>
      <c r="C33" s="93" t="s">
        <v>86</v>
      </c>
      <c r="D33" s="94" t="s">
        <v>95</v>
      </c>
      <c r="E33" s="95">
        <v>141632</v>
      </c>
    </row>
    <row r="34" spans="1:5" x14ac:dyDescent="0.25">
      <c r="A34" s="88" t="s">
        <v>99</v>
      </c>
      <c r="B34" s="89" t="s">
        <v>58</v>
      </c>
      <c r="C34" s="89" t="s">
        <v>98</v>
      </c>
      <c r="D34" s="90" t="s">
        <v>24</v>
      </c>
      <c r="E34" s="91">
        <v>4972580.5</v>
      </c>
    </row>
    <row r="35" spans="1:5" x14ac:dyDescent="0.25">
      <c r="A35" s="92" t="s">
        <v>216</v>
      </c>
      <c r="B35" s="93" t="s">
        <v>58</v>
      </c>
      <c r="C35" s="93" t="s">
        <v>217</v>
      </c>
      <c r="D35" s="94" t="s">
        <v>24</v>
      </c>
      <c r="E35" s="95">
        <v>460030.6</v>
      </c>
    </row>
    <row r="36" spans="1:5" ht="21" x14ac:dyDescent="0.25">
      <c r="A36" s="88" t="s">
        <v>102</v>
      </c>
      <c r="B36" s="89" t="s">
        <v>58</v>
      </c>
      <c r="C36" s="89" t="s">
        <v>101</v>
      </c>
      <c r="D36" s="90" t="s">
        <v>24</v>
      </c>
      <c r="E36" s="91">
        <v>367071.3</v>
      </c>
    </row>
    <row r="37" spans="1:5" x14ac:dyDescent="0.25">
      <c r="A37" s="92" t="s">
        <v>104</v>
      </c>
      <c r="B37" s="93" t="s">
        <v>58</v>
      </c>
      <c r="C37" s="93" t="s">
        <v>101</v>
      </c>
      <c r="D37" s="94" t="s">
        <v>30</v>
      </c>
      <c r="E37" s="95">
        <v>184311.4</v>
      </c>
    </row>
    <row r="38" spans="1:5" x14ac:dyDescent="0.25">
      <c r="A38" s="92" t="s">
        <v>157</v>
      </c>
      <c r="B38" s="93" t="s">
        <v>58</v>
      </c>
      <c r="C38" s="93" t="s">
        <v>101</v>
      </c>
      <c r="D38" s="94" t="s">
        <v>158</v>
      </c>
      <c r="E38" s="95">
        <v>182760</v>
      </c>
    </row>
    <row r="39" spans="1:5" x14ac:dyDescent="0.25">
      <c r="A39" s="92" t="s">
        <v>218</v>
      </c>
      <c r="B39" s="93" t="s">
        <v>58</v>
      </c>
      <c r="C39" s="93" t="s">
        <v>219</v>
      </c>
      <c r="D39" s="94" t="s">
        <v>24</v>
      </c>
      <c r="E39" s="95">
        <v>495634.1</v>
      </c>
    </row>
    <row r="40" spans="1:5" x14ac:dyDescent="0.25">
      <c r="A40" s="88" t="s">
        <v>159</v>
      </c>
      <c r="B40" s="89" t="s">
        <v>58</v>
      </c>
      <c r="C40" s="89" t="s">
        <v>160</v>
      </c>
      <c r="D40" s="90" t="s">
        <v>24</v>
      </c>
      <c r="E40" s="91">
        <v>3649844.5</v>
      </c>
    </row>
    <row r="41" spans="1:5" x14ac:dyDescent="0.25">
      <c r="A41" s="92" t="s">
        <v>159</v>
      </c>
      <c r="B41" s="93" t="s">
        <v>58</v>
      </c>
      <c r="C41" s="93" t="s">
        <v>160</v>
      </c>
      <c r="D41" s="94" t="s">
        <v>114</v>
      </c>
      <c r="E41" s="95">
        <v>3649844.5</v>
      </c>
    </row>
    <row r="42" spans="1:5" x14ac:dyDescent="0.25">
      <c r="A42" s="88" t="s">
        <v>106</v>
      </c>
      <c r="B42" s="89" t="s">
        <v>105</v>
      </c>
      <c r="C42" s="89" t="s">
        <v>59</v>
      </c>
      <c r="D42" s="90" t="s">
        <v>24</v>
      </c>
      <c r="E42" s="91">
        <v>599788.6</v>
      </c>
    </row>
    <row r="43" spans="1:5" x14ac:dyDescent="0.25">
      <c r="A43" s="88" t="s">
        <v>108</v>
      </c>
      <c r="B43" s="89" t="s">
        <v>105</v>
      </c>
      <c r="C43" s="89" t="s">
        <v>84</v>
      </c>
      <c r="D43" s="90" t="s">
        <v>24</v>
      </c>
      <c r="E43" s="91">
        <v>599788.6</v>
      </c>
    </row>
    <row r="44" spans="1:5" x14ac:dyDescent="0.25">
      <c r="A44" s="88" t="s">
        <v>82</v>
      </c>
      <c r="B44" s="89" t="s">
        <v>105</v>
      </c>
      <c r="C44" s="89" t="s">
        <v>110</v>
      </c>
      <c r="D44" s="90" t="s">
        <v>24</v>
      </c>
      <c r="E44" s="91">
        <v>599788.6</v>
      </c>
    </row>
    <row r="45" spans="1:5" x14ac:dyDescent="0.25">
      <c r="A45" s="92" t="s">
        <v>83</v>
      </c>
      <c r="B45" s="93" t="s">
        <v>105</v>
      </c>
      <c r="C45" s="93" t="s">
        <v>110</v>
      </c>
      <c r="D45" s="94" t="s">
        <v>30</v>
      </c>
      <c r="E45" s="95">
        <v>365532.4</v>
      </c>
    </row>
    <row r="46" spans="1:5" x14ac:dyDescent="0.25">
      <c r="A46" s="88" t="s">
        <v>113</v>
      </c>
      <c r="B46" s="89" t="s">
        <v>105</v>
      </c>
      <c r="C46" s="89" t="s">
        <v>110</v>
      </c>
      <c r="D46" s="90" t="s">
        <v>112</v>
      </c>
      <c r="E46" s="91">
        <v>234256.2</v>
      </c>
    </row>
    <row r="47" spans="1:5" x14ac:dyDescent="0.25">
      <c r="A47" s="92" t="s">
        <v>163</v>
      </c>
      <c r="B47" s="93" t="s">
        <v>105</v>
      </c>
      <c r="C47" s="93" t="s">
        <v>110</v>
      </c>
      <c r="D47" s="94" t="s">
        <v>164</v>
      </c>
      <c r="E47" s="95">
        <v>8825.1</v>
      </c>
    </row>
    <row r="48" spans="1:5" ht="22.5" x14ac:dyDescent="0.25">
      <c r="A48" s="92" t="s">
        <v>165</v>
      </c>
      <c r="B48" s="93" t="s">
        <v>105</v>
      </c>
      <c r="C48" s="93" t="s">
        <v>110</v>
      </c>
      <c r="D48" s="94" t="s">
        <v>166</v>
      </c>
      <c r="E48" s="95">
        <v>218900.6</v>
      </c>
    </row>
    <row r="49" spans="1:5" x14ac:dyDescent="0.25">
      <c r="A49" s="92" t="s">
        <v>115</v>
      </c>
      <c r="B49" s="93" t="s">
        <v>105</v>
      </c>
      <c r="C49" s="93" t="s">
        <v>110</v>
      </c>
      <c r="D49" s="94" t="s">
        <v>114</v>
      </c>
      <c r="E49" s="95">
        <v>6530.6</v>
      </c>
    </row>
    <row r="50" spans="1:5" x14ac:dyDescent="0.25">
      <c r="A50" s="88" t="s">
        <v>172</v>
      </c>
      <c r="B50" s="89" t="s">
        <v>173</v>
      </c>
      <c r="C50" s="89" t="s">
        <v>59</v>
      </c>
      <c r="D50" s="90" t="s">
        <v>24</v>
      </c>
      <c r="E50" s="91">
        <v>36882961.799999997</v>
      </c>
    </row>
    <row r="51" spans="1:5" x14ac:dyDescent="0.25">
      <c r="A51" s="88" t="s">
        <v>174</v>
      </c>
      <c r="B51" s="89" t="s">
        <v>173</v>
      </c>
      <c r="C51" s="89" t="s">
        <v>36</v>
      </c>
      <c r="D51" s="90" t="s">
        <v>24</v>
      </c>
      <c r="E51" s="91">
        <v>36882961.799999997</v>
      </c>
    </row>
    <row r="52" spans="1:5" x14ac:dyDescent="0.25">
      <c r="A52" s="88" t="s">
        <v>175</v>
      </c>
      <c r="B52" s="89" t="s">
        <v>173</v>
      </c>
      <c r="C52" s="89" t="s">
        <v>39</v>
      </c>
      <c r="D52" s="90" t="s">
        <v>24</v>
      </c>
      <c r="E52" s="91">
        <v>36882961.799999997</v>
      </c>
    </row>
    <row r="53" spans="1:5" x14ac:dyDescent="0.25">
      <c r="A53" s="88" t="s">
        <v>174</v>
      </c>
      <c r="B53" s="89" t="s">
        <v>173</v>
      </c>
      <c r="C53" s="89" t="s">
        <v>39</v>
      </c>
      <c r="D53" s="90" t="s">
        <v>30</v>
      </c>
      <c r="E53" s="91">
        <v>32274336.800000001</v>
      </c>
    </row>
    <row r="54" spans="1:5" ht="22.5" x14ac:dyDescent="0.25">
      <c r="A54" s="92" t="s">
        <v>179</v>
      </c>
      <c r="B54" s="93" t="s">
        <v>173</v>
      </c>
      <c r="C54" s="93" t="s">
        <v>39</v>
      </c>
      <c r="D54" s="94" t="s">
        <v>180</v>
      </c>
      <c r="E54" s="95">
        <v>500.8</v>
      </c>
    </row>
    <row r="55" spans="1:5" x14ac:dyDescent="0.25">
      <c r="A55" s="92" t="s">
        <v>176</v>
      </c>
      <c r="B55" s="93" t="s">
        <v>173</v>
      </c>
      <c r="C55" s="93" t="s">
        <v>39</v>
      </c>
      <c r="D55" s="94" t="s">
        <v>177</v>
      </c>
      <c r="E55" s="95">
        <v>32273836</v>
      </c>
    </row>
    <row r="56" spans="1:5" x14ac:dyDescent="0.25">
      <c r="A56" s="92" t="s">
        <v>221</v>
      </c>
      <c r="B56" s="93" t="s">
        <v>173</v>
      </c>
      <c r="C56" s="93" t="s">
        <v>39</v>
      </c>
      <c r="D56" s="94" t="s">
        <v>158</v>
      </c>
      <c r="E56" s="95">
        <v>4608625</v>
      </c>
    </row>
    <row r="57" spans="1:5" x14ac:dyDescent="0.25">
      <c r="A57" s="88" t="s">
        <v>117</v>
      </c>
      <c r="B57" s="89" t="s">
        <v>33</v>
      </c>
      <c r="C57" s="89" t="s">
        <v>33</v>
      </c>
      <c r="D57" s="90" t="s">
        <v>33</v>
      </c>
      <c r="E57" s="91">
        <v>46725266.899999999</v>
      </c>
    </row>
    <row r="58" spans="1:5" x14ac:dyDescent="0.25">
      <c r="A58" s="88" t="s">
        <v>46</v>
      </c>
      <c r="B58" s="89" t="s">
        <v>33</v>
      </c>
      <c r="C58" s="89" t="s">
        <v>33</v>
      </c>
      <c r="D58" s="90" t="s">
        <v>33</v>
      </c>
      <c r="E58" s="91">
        <v>78983773.700000003</v>
      </c>
    </row>
    <row r="62" spans="1:5" x14ac:dyDescent="0.25">
      <c r="A62" s="35" t="s">
        <v>232</v>
      </c>
      <c r="B62" s="35" t="s">
        <v>233</v>
      </c>
    </row>
    <row r="65" spans="1:2" x14ac:dyDescent="0.25">
      <c r="A65" s="35" t="s">
        <v>234</v>
      </c>
      <c r="B65" s="35" t="s">
        <v>235</v>
      </c>
    </row>
  </sheetData>
  <mergeCells count="5">
    <mergeCell ref="A1:E1"/>
    <mergeCell ref="A3:A4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2-Форма (Эски)</vt:lpstr>
      <vt:lpstr>2-Форма (Янги)</vt:lpstr>
      <vt:lpstr>Лист1</vt:lpstr>
      <vt:lpstr>Лист2</vt:lpstr>
      <vt:lpstr>РЖ</vt:lpstr>
      <vt:lpstr>БММЖ</vt:lpstr>
      <vt:lpstr>Касса</vt:lpstr>
      <vt:lpstr>Факт</vt:lpstr>
      <vt:lpstr>FinancingLevel</vt:lpstr>
      <vt:lpstr>FunctionalItem</vt:lpstr>
      <vt:lpstr>HeaderOrganization</vt:lpstr>
      <vt:lpstr>OnDate</vt:lpstr>
      <vt:lpstr>Organization</vt:lpstr>
      <vt:lpstr>Period</vt:lpstr>
      <vt:lpstr>SettlementCode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2023-11-28T11:21:13Z</dcterms:modified>
</cp:coreProperties>
</file>