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8" windowWidth="17090" windowHeight="11303"/>
  </bookViews>
  <sheets>
    <sheet name="1-илова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/>
  <c r="E11"/>
  <c r="E13" s="1"/>
  <c r="C12"/>
  <c r="F9"/>
  <c r="F13" s="1"/>
  <c r="D9"/>
  <c r="D13" s="1"/>
  <c r="C11" l="1"/>
  <c r="C10" l="1"/>
  <c r="C9"/>
  <c r="C13" l="1"/>
</calcChain>
</file>

<file path=xl/sharedStrings.xml><?xml version="1.0" encoding="utf-8"?>
<sst xmlns="http://schemas.openxmlformats.org/spreadsheetml/2006/main" count="23" uniqueCount="23">
  <si>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</si>
  <si>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</si>
  <si>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</si>
  <si>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</si>
  <si>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</si>
  <si>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</si>
  <si>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</si>
  <si>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</si>
  <si>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</si>
  <si>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</si>
  <si>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</si>
  <si>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</si>
  <si>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Жами</t>
  </si>
  <si>
    <t>Давлат экология Қўмитаси</t>
  </si>
  <si>
    <t>(млн.сўм)</t>
  </si>
  <si>
    <t>Экология ва атроф - муҳитни муҳофаза қилиш давлат қўмитасининг Давлатлараро барқарор ривожланиш комиссияси Илмий-ахборот марказининг Ўзбекистон Республикасидаги бўлинмаси</t>
  </si>
  <si>
    <t>Атроф-мухитни мухофаза килиш сохасида ихтисослаштирилган аналитик назорат маркази</t>
  </si>
  <si>
    <t>"Бинолардан фойдаланиш ва капитал қурилиш дирекцияси"ДУК</t>
  </si>
  <si>
    <t>4.</t>
  </si>
  <si>
    <t>INFORMATION on the distribution of the limited amount of funds allocated to the Committee for Ecology of the Republic of Uzbekistan from the budget in 2021 between subordinate budgetary organizations</t>
  </si>
  <si>
    <t>ИНФОРМАЦИЯ о распределении ограниченной суммы средств, выделенных Госкомэкологии Республики Узбекистан из бюджета в 2021 г., между подчиненными бюджетными организациями</t>
  </si>
  <si>
    <t>2021 yilda O‘zbekiston Respublikasi Davlat ekologiya qo‘mitasi byudjetdan ajratilgan mablag‘larning chegaralangan miqdorining o‘z tasarrufidagi byudjet tashkilotlari kesimida taqsimoti to‘g‘risida MA’LUMOT</t>
  </si>
  <si>
    <t>2021  йилда Ўзбекистон Республикаси Экология ва атроф-муҳитни муҳофаза қилиш давлат қўмитаси бюджетдан 
ажратилган маблағларнинг чегараланган миқдорининг ўз тасарруфидаги бюджет ташкилотлари кесимида тақсимоти тўғрисида МАЪЛУМОТ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</si>
</sst>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164" fontId="2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8" sqref="D8"/>
    </sheetView>
  </sheetViews>
  <sheetFormatPr defaultColWidth="9.125" defaultRowHeight="14.3"/>
  <cols>
    <col min="1" max="1" width="4.125" style="2" bestFit="1" customWidth="1"/>
    <col min="2" max="2" width="37.25" style="2" customWidth="1"/>
    <col min="3" max="3" width="13" style="2" customWidth="1"/>
    <col min="4" max="5" width="17.75" style="2" customWidth="1"/>
    <col min="6" max="6" width="17.625" style="2" customWidth="1"/>
    <col min="7" max="7" width="24.625" style="2" customWidth="1"/>
    <col min="8" max="16384" width="9.125" style="2"/>
  </cols>
  <sheetData>
    <row r="1" spans="1:7" ht="38.75" customHeight="1">
      <c r="A1" s="8" t="s">
        <v>21</v>
      </c>
      <c r="B1" s="8"/>
      <c r="C1" s="8"/>
      <c r="D1" s="8"/>
      <c r="E1" s="8"/>
      <c r="F1" s="8"/>
      <c r="G1" s="8"/>
    </row>
    <row r="2" spans="1:7" ht="38.75" customHeight="1">
      <c r="A2" s="8" t="s">
        <v>22</v>
      </c>
      <c r="B2" s="8"/>
      <c r="C2" s="8"/>
      <c r="D2" s="8"/>
      <c r="E2" s="8"/>
      <c r="F2" s="8"/>
      <c r="G2" s="8"/>
    </row>
    <row r="3" spans="1:7" ht="38.75" customHeight="1">
      <c r="A3" s="8" t="s">
        <v>20</v>
      </c>
      <c r="B3" s="8"/>
      <c r="C3" s="8"/>
      <c r="D3" s="8"/>
      <c r="E3" s="8"/>
      <c r="F3" s="8"/>
      <c r="G3" s="8"/>
    </row>
    <row r="4" spans="1:7" ht="38.75" customHeight="1">
      <c r="A4" s="8" t="s">
        <v>19</v>
      </c>
      <c r="B4" s="8"/>
      <c r="C4" s="8"/>
      <c r="D4" s="8"/>
      <c r="E4" s="8"/>
      <c r="F4" s="8"/>
      <c r="G4" s="8"/>
    </row>
    <row r="5" spans="1:7" ht="21.1" customHeight="1">
      <c r="G5" s="9" t="s">
        <v>14</v>
      </c>
    </row>
    <row r="6" spans="1:7" ht="31.6" customHeight="1">
      <c r="A6" s="10" t="s">
        <v>0</v>
      </c>
      <c r="B6" s="10" t="s">
        <v>1</v>
      </c>
      <c r="C6" s="10" t="s">
        <v>2</v>
      </c>
      <c r="D6" s="10"/>
      <c r="E6" s="10"/>
      <c r="F6" s="10"/>
      <c r="G6" s="10"/>
    </row>
    <row r="7" spans="1:7">
      <c r="A7" s="10"/>
      <c r="B7" s="10"/>
      <c r="C7" s="10" t="s">
        <v>3</v>
      </c>
      <c r="D7" s="10" t="s">
        <v>4</v>
      </c>
      <c r="E7" s="10"/>
      <c r="F7" s="10"/>
      <c r="G7" s="10"/>
    </row>
    <row r="8" spans="1:7" ht="76.099999999999994" customHeight="1">
      <c r="A8" s="10"/>
      <c r="B8" s="10"/>
      <c r="C8" s="10"/>
      <c r="D8" s="11" t="s">
        <v>5</v>
      </c>
      <c r="E8" s="11" t="s">
        <v>6</v>
      </c>
      <c r="F8" s="11" t="s">
        <v>7</v>
      </c>
      <c r="G8" s="11" t="s">
        <v>8</v>
      </c>
    </row>
    <row r="9" spans="1:7" ht="15.65">
      <c r="A9" s="1" t="s">
        <v>9</v>
      </c>
      <c r="B9" s="4" t="s">
        <v>13</v>
      </c>
      <c r="C9" s="3">
        <f>SUM(D9:G9)</f>
        <v>26946.203000000001</v>
      </c>
      <c r="D9" s="3">
        <f>3607742000/1000000</f>
        <v>3607.7420000000002</v>
      </c>
      <c r="E9" s="5">
        <v>894.67600000000004</v>
      </c>
      <c r="F9" s="3">
        <f>158.785+715+21570</f>
        <v>22443.785</v>
      </c>
      <c r="G9" s="3">
        <v>0</v>
      </c>
    </row>
    <row r="10" spans="1:7" ht="85.6">
      <c r="A10" s="1" t="s">
        <v>10</v>
      </c>
      <c r="B10" s="4" t="s">
        <v>15</v>
      </c>
      <c r="C10" s="3">
        <f t="shared" ref="C10:C12" si="0">SUM(D10:G10)</f>
        <v>89.051000000000002</v>
      </c>
      <c r="D10" s="3">
        <v>71.286000000000001</v>
      </c>
      <c r="E10" s="3">
        <v>17.765000000000001</v>
      </c>
      <c r="F10" s="3">
        <v>0</v>
      </c>
      <c r="G10" s="3">
        <v>0</v>
      </c>
    </row>
    <row r="11" spans="1:7" ht="42.8">
      <c r="A11" s="1" t="s">
        <v>11</v>
      </c>
      <c r="B11" s="4" t="s">
        <v>16</v>
      </c>
      <c r="C11" s="3">
        <f t="shared" si="0"/>
        <v>1563.4</v>
      </c>
      <c r="D11" s="3">
        <v>1250.72</v>
      </c>
      <c r="E11" s="3">
        <f>1563.4-1250.72</f>
        <v>312.68000000000006</v>
      </c>
      <c r="F11" s="3">
        <v>0</v>
      </c>
      <c r="G11" s="3">
        <v>0</v>
      </c>
    </row>
    <row r="12" spans="1:7" ht="28.55">
      <c r="A12" s="1" t="s">
        <v>18</v>
      </c>
      <c r="B12" s="4" t="s">
        <v>17</v>
      </c>
      <c r="C12" s="3">
        <f t="shared" si="0"/>
        <v>30672.16</v>
      </c>
      <c r="D12" s="3">
        <v>0</v>
      </c>
      <c r="E12" s="3">
        <v>0</v>
      </c>
      <c r="F12" s="3">
        <v>0</v>
      </c>
      <c r="G12" s="3">
        <v>30672.16</v>
      </c>
    </row>
    <row r="13" spans="1:7" ht="15.65">
      <c r="A13" s="7" t="s">
        <v>12</v>
      </c>
      <c r="B13" s="7"/>
      <c r="C13" s="6">
        <f>SUM(C9:C12)</f>
        <v>59270.813999999998</v>
      </c>
      <c r="D13" s="6">
        <f>SUM(D9:D12)</f>
        <v>4929.7480000000005</v>
      </c>
      <c r="E13" s="6">
        <f>SUM(E9:E12)</f>
        <v>1225.1210000000001</v>
      </c>
      <c r="F13" s="6">
        <f>SUM(F9:F12)</f>
        <v>22443.785</v>
      </c>
      <c r="G13" s="6">
        <f>SUM(G9:G12)</f>
        <v>30672.16</v>
      </c>
    </row>
  </sheetData>
  <mergeCells count="10">
    <mergeCell ref="A1:G1"/>
    <mergeCell ref="A3:G3"/>
    <mergeCell ref="A4:G4"/>
    <mergeCell ref="A13:B13"/>
    <mergeCell ref="A2:G2"/>
    <mergeCell ref="A6:A8"/>
    <mergeCell ref="B6:B8"/>
    <mergeCell ref="C6:G6"/>
    <mergeCell ref="C7:C8"/>
    <mergeCell ref="D7:G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1-илова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2022-02-07T14:59:42Z</cp:lastPrinted>
  <dcterms:created xsi:type="dcterms:W3CDTF">2022-02-07T14:37:31Z</dcterms:created>
  <dcterms:modified xsi:type="dcterms:W3CDTF">2022-02-09T13:30:36Z</dcterms:modified>
</cp:coreProperties>
</file>