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5" yWindow="109" windowWidth="14808" windowHeight="8015"/>
  </bookViews>
  <sheets>
    <sheet name="Лист1" sheetId="1" r:id="rId1"/>
  </sheets>
  <calcPr calcId="125725"/>
</workbook>
</file>

<file path=xl/calcChain.xml><?xml version="1.0" encoding="utf-8"?>
<calcChain xmlns="http://schemas.openxmlformats.org/spreadsheetml/2006/main">
  <c r="D22" i="1"/>
  <c r="E22"/>
  <c r="F22"/>
  <c r="G22"/>
  <c r="C8"/>
  <c r="C9"/>
  <c r="C10"/>
  <c r="C11"/>
  <c r="C12"/>
  <c r="C13"/>
  <c r="C14"/>
  <c r="C15"/>
  <c r="C16"/>
  <c r="C17"/>
  <c r="C18"/>
  <c r="C19"/>
  <c r="C20"/>
  <c r="C21"/>
  <c r="C7"/>
  <c r="C22" l="1"/>
</calcChain>
</file>

<file path=xl/sharedStrings.xml><?xml version="1.0" encoding="utf-8"?>
<sst xmlns="http://schemas.openxmlformats.org/spreadsheetml/2006/main" count="41" uniqueCount="41">
  <si>
    <t>Сводная таблица разрешений и писем, выданных подразделениями Государственного комитета по экологии и охране окружающей среды, согласно постановлению Кабинета Министров от 09 января 2018 года № 17 "О мерах по дальнейшему совершенствованию регулирования импорта в Республику Узбекистан и экспорта из Республики Узбекистан озоноразрушающих веществ и продукции, их содержащей" за 1-е полугодие 2021 года</t>
  </si>
  <si>
    <t>Table of permits and letters for the 1st half of 2021 issued by subdivisions of the State Committee for Ecology and Environmental Protection, in accordance with the Resolution of the Cabinet of Ministers of the Republic of Uzbekistan "On measures to further improve the regulation of import to the Republic of Uzbekistan and export from the Republic of Uzbekistan of ozone-depleting substances and products containing them" (#17 dd 9 January, 2018)</t>
  </si>
  <si>
    <t>t.r. №</t>
  </si>
  <si>
    <t>№ п.п.</t>
  </si>
  <si>
    <t>Item No.</t>
  </si>
  <si>
    <t>Название регионов</t>
  </si>
  <si>
    <t>Количество поступивших заявлений</t>
  </si>
  <si>
    <t>Received number of applications</t>
  </si>
  <si>
    <t>Name of regions</t>
  </si>
  <si>
    <t>Из них: Заключение на озонобезопасных веществ</t>
  </si>
  <si>
    <t>Из них: Заключения на продукцию не содержащей озоноразрушающих веществ</t>
  </si>
  <si>
    <t>Из них: Письма об отказе</t>
  </si>
  <si>
    <t>Including: Permits for ozone depleting substances and products containing them</t>
  </si>
  <si>
    <t>Including: Conclusion for Ozone -friendly substances</t>
  </si>
  <si>
    <t>Including: Conclusion for products without ozone depleting substances</t>
  </si>
  <si>
    <t>Including: Refusal letters</t>
  </si>
  <si>
    <t>Jami: / Всего: / Total:</t>
  </si>
  <si>
    <r>
      <t xml:space="preserve">Markaziy apparat / </t>
    </r>
    <r>
      <rPr>
        <sz val="12"/>
        <color theme="1"/>
        <rFont val="Calibri"/>
        <family val="2"/>
        <charset val="204"/>
        <scheme val="minor"/>
      </rPr>
      <t>Центральный аппарат / Central office</t>
    </r>
  </si>
  <si>
    <r>
      <t xml:space="preserve">Qoraqalpog‘iston Respublikasi / </t>
    </r>
    <r>
      <rPr>
        <sz val="12"/>
        <color theme="1"/>
        <rFont val="Calibri"/>
        <family val="2"/>
        <charset val="204"/>
        <scheme val="minor"/>
      </rPr>
      <t>Республика Каракалпакстан / The Republic of Karakalpakstan</t>
    </r>
  </si>
  <si>
    <r>
      <t xml:space="preserve">Andijon viloyati / </t>
    </r>
    <r>
      <rPr>
        <sz val="12"/>
        <color theme="1"/>
        <rFont val="Calibri"/>
        <family val="2"/>
        <charset val="204"/>
        <scheme val="minor"/>
      </rPr>
      <t>Андижанская обл. / Andijan region</t>
    </r>
  </si>
  <si>
    <r>
      <t xml:space="preserve">Buxoro viloyati / </t>
    </r>
    <r>
      <rPr>
        <sz val="12"/>
        <color theme="1"/>
        <rFont val="Calibri"/>
        <family val="2"/>
        <charset val="204"/>
        <scheme val="minor"/>
      </rPr>
      <t>Бухарская обл. / Bukhara region</t>
    </r>
  </si>
  <si>
    <r>
      <t xml:space="preserve">Jizzax viloyati / </t>
    </r>
    <r>
      <rPr>
        <sz val="12"/>
        <color theme="1"/>
        <rFont val="Calibri"/>
        <family val="2"/>
        <charset val="204"/>
        <scheme val="minor"/>
      </rPr>
      <t>Джизакская обл. / Jizzakh region</t>
    </r>
  </si>
  <si>
    <r>
      <t xml:space="preserve">Qashqadarё viloyati / </t>
    </r>
    <r>
      <rPr>
        <sz val="12"/>
        <color theme="1"/>
        <rFont val="Calibri"/>
        <family val="2"/>
        <charset val="204"/>
        <scheme val="minor"/>
      </rPr>
      <t>Кашкадарьинская обл. / Kashkadarya region</t>
    </r>
  </si>
  <si>
    <r>
      <t xml:space="preserve">Navoiy viloyati / </t>
    </r>
    <r>
      <rPr>
        <sz val="12"/>
        <color theme="1"/>
        <rFont val="Calibri"/>
        <family val="2"/>
        <charset val="204"/>
        <scheme val="minor"/>
      </rPr>
      <t>Навоийская обл. / Navoi region</t>
    </r>
  </si>
  <si>
    <r>
      <t xml:space="preserve">Namangan viloyati / </t>
    </r>
    <r>
      <rPr>
        <sz val="12"/>
        <color theme="1"/>
        <rFont val="Calibri"/>
        <family val="2"/>
        <charset val="204"/>
        <scheme val="minor"/>
      </rPr>
      <t>Наманганская обл. / Namangan region</t>
    </r>
  </si>
  <si>
    <r>
      <t xml:space="preserve">Samarqand viloyati / </t>
    </r>
    <r>
      <rPr>
        <sz val="12"/>
        <color theme="1"/>
        <rFont val="Calibri"/>
        <family val="2"/>
        <charset val="204"/>
        <scheme val="minor"/>
      </rPr>
      <t>Самаркандская обл. / Samarkand region</t>
    </r>
  </si>
  <si>
    <r>
      <t xml:space="preserve">Surxondaryo viloyati / </t>
    </r>
    <r>
      <rPr>
        <sz val="12"/>
        <color theme="1"/>
        <rFont val="Calibri"/>
        <family val="2"/>
        <charset val="204"/>
        <scheme val="minor"/>
      </rPr>
      <t>Сурхандарьинская обл. / Surkhandarya region</t>
    </r>
  </si>
  <si>
    <r>
      <t xml:space="preserve">Sirdaryo viloyati / </t>
    </r>
    <r>
      <rPr>
        <sz val="12"/>
        <color theme="1"/>
        <rFont val="Calibri"/>
        <family val="2"/>
        <charset val="204"/>
        <scheme val="minor"/>
      </rPr>
      <t>Сырдарьинская обл. / Syrdarya region</t>
    </r>
  </si>
  <si>
    <r>
      <t xml:space="preserve">Toshkent viloyati / </t>
    </r>
    <r>
      <rPr>
        <sz val="12"/>
        <color theme="1"/>
        <rFont val="Calibri"/>
        <family val="2"/>
        <charset val="204"/>
        <scheme val="minor"/>
      </rPr>
      <t>Ташкентская обл. / Tashkent region</t>
    </r>
  </si>
  <si>
    <r>
      <t xml:space="preserve">Farg‘ona viloyati / </t>
    </r>
    <r>
      <rPr>
        <sz val="12"/>
        <color theme="1"/>
        <rFont val="Calibri"/>
        <family val="2"/>
        <charset val="204"/>
        <scheme val="minor"/>
      </rPr>
      <t>Ферганская обл. / Fergana region</t>
    </r>
  </si>
  <si>
    <r>
      <t xml:space="preserve">Xorazm viloyati / </t>
    </r>
    <r>
      <rPr>
        <sz val="12"/>
        <color theme="1"/>
        <rFont val="Calibri"/>
        <family val="2"/>
        <charset val="204"/>
        <scheme val="minor"/>
      </rPr>
      <t>Хорезмская обл. / Khorezm region</t>
    </r>
  </si>
  <si>
    <r>
      <t xml:space="preserve">Toshkent shahar / </t>
    </r>
    <r>
      <rPr>
        <sz val="12"/>
        <color theme="1"/>
        <rFont val="Calibri"/>
        <family val="2"/>
        <charset val="204"/>
        <scheme val="minor"/>
      </rPr>
      <t>г. Ташкент / Tashkent city</t>
    </r>
  </si>
  <si>
    <t>…</t>
  </si>
  <si>
    <t>Hududlar nomi</t>
  </si>
  <si>
    <t>Kelib tushgan arizalar soni</t>
  </si>
  <si>
    <t>Ulardan: Ozonni buzuvchi moddalarga va tarkibida ular bo‘lgan mahsulotlarga ruxsatnoma</t>
  </si>
  <si>
    <t>Ulardan: Ozonni buzuvchi bo‘lmagan moddalarga xulosa</t>
  </si>
  <si>
    <t>Ulardan: Tarkibida ozonni buzuvchi moddalar bo‘lmagan mahsulotlarga xulosa</t>
  </si>
  <si>
    <t>Ulardan: Rad etish xati</t>
  </si>
  <si>
    <t xml:space="preserve">2021 yil 1-yarim yillikda Vazirlar Mahkamasining 2018 yil 9 yanvardagi "Ozonni buzuvchi moddalar va tarkibida ular bo‘lgan mahsulotlarning O‘zbekiston Respublikasiga importini tartibga solishni yanada takomillashtirish chora-tadbirlari to‘g‘risida" 17-son qaroriga asosan, Davlat ekologiya qo‘mitasi markaziy apparati va hududiy ekologiya va atrof muhitni muhofaza qilish boshqarmalari tomonidan taqdim etilgan ruxsatnomalar va xulosalar to‘g‘risida umumlashtirilgan jadval </t>
  </si>
  <si>
    <t>Из них: Разрешение на озоноразрушающие вещества и продукцию их содержащей</t>
  </si>
</sst>
</file>

<file path=xl/styles.xml><?xml version="1.0" encoding="utf-8"?>
<styleSheet xmlns="http://schemas.openxmlformats.org/spreadsheetml/2006/main">
  <fonts count="6">
    <font>
      <sz val="11"/>
      <color theme="1"/>
      <name val="Calibri"/>
      <family val="2"/>
      <scheme val="minor"/>
    </font>
    <font>
      <b/>
      <sz val="11"/>
      <color theme="1"/>
      <name val="Arial"/>
      <family val="2"/>
      <charset val="204"/>
    </font>
    <font>
      <b/>
      <sz val="11"/>
      <color rgb="FF000000"/>
      <name val="Arial"/>
      <family val="2"/>
      <charset val="204"/>
    </font>
    <font>
      <sz val="12"/>
      <color theme="1"/>
      <name val="Calibri"/>
      <family val="2"/>
      <charset val="204"/>
      <scheme val="minor"/>
    </font>
    <font>
      <sz val="11"/>
      <color rgb="FF000000"/>
      <name val="Arial"/>
      <family val="2"/>
      <charset val="204"/>
    </font>
    <font>
      <sz val="11"/>
      <color theme="1"/>
      <name val="Arial"/>
      <family val="2"/>
      <charset val="204"/>
    </font>
  </fonts>
  <fills count="3">
    <fill>
      <patternFill patternType="none"/>
    </fill>
    <fill>
      <patternFill patternType="gray125"/>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1">
    <xf numFmtId="0" fontId="0" fillId="0" borderId="0" xfId="0"/>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4" fillId="0" borderId="1" xfId="0" applyFont="1" applyBorder="1" applyAlignment="1">
      <alignment horizont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0" borderId="3" xfId="0" applyFont="1" applyBorder="1" applyAlignment="1">
      <alignment horizont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 xfId="0" applyFont="1" applyBorder="1" applyAlignment="1">
      <alignment horizont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Border="1" applyAlignment="1">
      <alignment horizontal="center" vertical="center" wrapText="1"/>
    </xf>
    <xf numFmtId="0" fontId="0" fillId="0" borderId="10" xfId="0"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2" borderId="13" xfId="0" applyFont="1" applyFill="1" applyBorder="1" applyAlignment="1">
      <alignment horizontal="center" vertical="center" wrapText="1"/>
    </xf>
    <xf numFmtId="0" fontId="2"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Border="1" applyAlignment="1">
      <alignment horizontal="center" vertical="center" wrapText="1"/>
    </xf>
    <xf numFmtId="0" fontId="2" fillId="0" borderId="10"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5"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2"/>
  <sheetViews>
    <sheetView tabSelected="1" zoomScaleNormal="100" zoomScaleSheetLayoutView="85" workbookViewId="0">
      <selection activeCell="E5" sqref="E5"/>
    </sheetView>
  </sheetViews>
  <sheetFormatPr defaultRowHeight="14.3"/>
  <cols>
    <col min="1" max="1" width="5.125" style="1" customWidth="1"/>
    <col min="2" max="2" width="26.125" style="1" customWidth="1"/>
    <col min="3" max="3" width="15.25" style="1" customWidth="1"/>
    <col min="4" max="4" width="26.375" style="1" customWidth="1"/>
    <col min="5" max="5" width="25.25" style="1" customWidth="1"/>
    <col min="6" max="6" width="27.25" style="2" customWidth="1"/>
    <col min="7" max="7" width="21.5" style="1" customWidth="1"/>
    <col min="8" max="16384" width="9" style="1"/>
  </cols>
  <sheetData>
    <row r="1" spans="1:7" ht="57.1" customHeight="1">
      <c r="A1" s="30" t="s">
        <v>39</v>
      </c>
      <c r="B1" s="30"/>
      <c r="C1" s="30"/>
      <c r="D1" s="30"/>
      <c r="E1" s="30"/>
      <c r="F1" s="30"/>
      <c r="G1" s="30"/>
    </row>
    <row r="2" spans="1:7" ht="59.3" customHeight="1">
      <c r="A2" s="30" t="s">
        <v>0</v>
      </c>
      <c r="B2" s="30"/>
      <c r="C2" s="30"/>
      <c r="D2" s="30"/>
      <c r="E2" s="30"/>
      <c r="F2" s="30"/>
      <c r="G2" s="30"/>
    </row>
    <row r="3" spans="1:7" ht="55.7" customHeight="1" thickBot="1">
      <c r="A3" s="30" t="s">
        <v>1</v>
      </c>
      <c r="B3" s="30"/>
      <c r="C3" s="30"/>
      <c r="D3" s="30"/>
      <c r="E3" s="30"/>
      <c r="F3" s="30"/>
      <c r="G3" s="30"/>
    </row>
    <row r="4" spans="1:7" ht="72" thickBot="1">
      <c r="A4" s="22" t="s">
        <v>2</v>
      </c>
      <c r="B4" s="28" t="s">
        <v>33</v>
      </c>
      <c r="C4" s="28" t="s">
        <v>34</v>
      </c>
      <c r="D4" s="28" t="s">
        <v>35</v>
      </c>
      <c r="E4" s="28" t="s">
        <v>36</v>
      </c>
      <c r="F4" s="28" t="s">
        <v>37</v>
      </c>
      <c r="G4" s="29" t="s">
        <v>38</v>
      </c>
    </row>
    <row r="5" spans="1:7" ht="72" thickBot="1">
      <c r="A5" s="27" t="s">
        <v>3</v>
      </c>
      <c r="B5" s="19" t="s">
        <v>5</v>
      </c>
      <c r="C5" s="19" t="s">
        <v>6</v>
      </c>
      <c r="D5" s="19" t="s">
        <v>40</v>
      </c>
      <c r="E5" s="19" t="s">
        <v>9</v>
      </c>
      <c r="F5" s="20" t="s">
        <v>10</v>
      </c>
      <c r="G5" s="21" t="s">
        <v>11</v>
      </c>
    </row>
    <row r="6" spans="1:7" ht="57.75" thickBot="1">
      <c r="A6" s="23" t="s">
        <v>4</v>
      </c>
      <c r="B6" s="24" t="s">
        <v>8</v>
      </c>
      <c r="C6" s="24" t="s">
        <v>7</v>
      </c>
      <c r="D6" s="24" t="s">
        <v>12</v>
      </c>
      <c r="E6" s="24" t="s">
        <v>13</v>
      </c>
      <c r="F6" s="25" t="s">
        <v>14</v>
      </c>
      <c r="G6" s="26" t="s">
        <v>15</v>
      </c>
    </row>
    <row r="7" spans="1:7" ht="46.2">
      <c r="A7" s="8">
        <v>1</v>
      </c>
      <c r="B7" s="9" t="s">
        <v>17</v>
      </c>
      <c r="C7" s="10">
        <f>D7+E7+F7+G7</f>
        <v>126</v>
      </c>
      <c r="D7" s="10">
        <v>7</v>
      </c>
      <c r="E7" s="10">
        <v>8</v>
      </c>
      <c r="F7" s="11">
        <v>103</v>
      </c>
      <c r="G7" s="12">
        <v>8</v>
      </c>
    </row>
    <row r="8" spans="1:7" ht="78.8">
      <c r="A8" s="6">
        <v>2</v>
      </c>
      <c r="B8" s="3" t="s">
        <v>18</v>
      </c>
      <c r="C8" s="4">
        <f t="shared" ref="C8:C21" si="0">D8+E8+F8+G8</f>
        <v>5</v>
      </c>
      <c r="D8" s="4">
        <v>0</v>
      </c>
      <c r="E8" s="4">
        <v>0</v>
      </c>
      <c r="F8" s="5">
        <v>5</v>
      </c>
      <c r="G8" s="7">
        <v>0</v>
      </c>
    </row>
    <row r="9" spans="1:7" ht="46.2">
      <c r="A9" s="6">
        <v>3</v>
      </c>
      <c r="B9" s="3" t="s">
        <v>19</v>
      </c>
      <c r="C9" s="4">
        <f t="shared" si="0"/>
        <v>121</v>
      </c>
      <c r="D9" s="4">
        <v>0</v>
      </c>
      <c r="E9" s="4">
        <v>0</v>
      </c>
      <c r="F9" s="5">
        <v>117</v>
      </c>
      <c r="G9" s="7">
        <v>4</v>
      </c>
    </row>
    <row r="10" spans="1:7" ht="32.6">
      <c r="A10" s="6">
        <v>4</v>
      </c>
      <c r="B10" s="3" t="s">
        <v>20</v>
      </c>
      <c r="C10" s="4">
        <f t="shared" si="0"/>
        <v>46</v>
      </c>
      <c r="D10" s="4">
        <v>0</v>
      </c>
      <c r="E10" s="4">
        <v>0</v>
      </c>
      <c r="F10" s="5">
        <v>44</v>
      </c>
      <c r="G10" s="7">
        <v>2</v>
      </c>
    </row>
    <row r="11" spans="1:7" ht="46.2">
      <c r="A11" s="6">
        <v>5</v>
      </c>
      <c r="B11" s="3" t="s">
        <v>21</v>
      </c>
      <c r="C11" s="4">
        <f t="shared" si="0"/>
        <v>10</v>
      </c>
      <c r="D11" s="4">
        <v>0</v>
      </c>
      <c r="E11" s="4">
        <v>0</v>
      </c>
      <c r="F11" s="5">
        <v>10</v>
      </c>
      <c r="G11" s="7">
        <v>0</v>
      </c>
    </row>
    <row r="12" spans="1:7" ht="46.2">
      <c r="A12" s="6">
        <v>6</v>
      </c>
      <c r="B12" s="3" t="s">
        <v>22</v>
      </c>
      <c r="C12" s="4">
        <f t="shared" si="0"/>
        <v>2</v>
      </c>
      <c r="D12" s="4">
        <v>0</v>
      </c>
      <c r="E12" s="4">
        <v>0</v>
      </c>
      <c r="F12" s="5">
        <v>2</v>
      </c>
      <c r="G12" s="7">
        <v>0</v>
      </c>
    </row>
    <row r="13" spans="1:7" ht="46.2">
      <c r="A13" s="6">
        <v>7</v>
      </c>
      <c r="B13" s="3" t="s">
        <v>23</v>
      </c>
      <c r="C13" s="4">
        <f t="shared" si="0"/>
        <v>10</v>
      </c>
      <c r="D13" s="4">
        <v>0</v>
      </c>
      <c r="E13" s="4">
        <v>0</v>
      </c>
      <c r="F13" s="5">
        <v>8</v>
      </c>
      <c r="G13" s="7">
        <v>2</v>
      </c>
    </row>
    <row r="14" spans="1:7" ht="46.2">
      <c r="A14" s="6">
        <v>8</v>
      </c>
      <c r="B14" s="3" t="s">
        <v>24</v>
      </c>
      <c r="C14" s="4">
        <f t="shared" si="0"/>
        <v>32</v>
      </c>
      <c r="D14" s="4">
        <v>0</v>
      </c>
      <c r="E14" s="4">
        <v>0</v>
      </c>
      <c r="F14" s="5">
        <v>31</v>
      </c>
      <c r="G14" s="7">
        <v>1</v>
      </c>
    </row>
    <row r="15" spans="1:7" ht="46.2">
      <c r="A15" s="6">
        <v>9</v>
      </c>
      <c r="B15" s="3" t="s">
        <v>25</v>
      </c>
      <c r="C15" s="4">
        <f t="shared" si="0"/>
        <v>191</v>
      </c>
      <c r="D15" s="4">
        <v>0</v>
      </c>
      <c r="E15" s="4">
        <v>0</v>
      </c>
      <c r="F15" s="5">
        <v>187</v>
      </c>
      <c r="G15" s="7">
        <v>4</v>
      </c>
    </row>
    <row r="16" spans="1:7" ht="46.2">
      <c r="A16" s="6">
        <v>10</v>
      </c>
      <c r="B16" s="3" t="s">
        <v>26</v>
      </c>
      <c r="C16" s="4">
        <f t="shared" si="0"/>
        <v>12</v>
      </c>
      <c r="D16" s="4">
        <v>0</v>
      </c>
      <c r="E16" s="4">
        <v>0</v>
      </c>
      <c r="F16" s="5">
        <v>10</v>
      </c>
      <c r="G16" s="7">
        <v>2</v>
      </c>
    </row>
    <row r="17" spans="1:7" ht="46.2">
      <c r="A17" s="6">
        <v>11</v>
      </c>
      <c r="B17" s="3" t="s">
        <v>27</v>
      </c>
      <c r="C17" s="4">
        <f t="shared" si="0"/>
        <v>29</v>
      </c>
      <c r="D17" s="4">
        <v>0</v>
      </c>
      <c r="E17" s="4">
        <v>0</v>
      </c>
      <c r="F17" s="5">
        <v>25</v>
      </c>
      <c r="G17" s="7">
        <v>4</v>
      </c>
    </row>
    <row r="18" spans="1:7" ht="46.2">
      <c r="A18" s="6">
        <v>12</v>
      </c>
      <c r="B18" s="3" t="s">
        <v>28</v>
      </c>
      <c r="C18" s="4">
        <f t="shared" si="0"/>
        <v>48</v>
      </c>
      <c r="D18" s="4">
        <v>0</v>
      </c>
      <c r="E18" s="4">
        <v>0</v>
      </c>
      <c r="F18" s="5">
        <v>47</v>
      </c>
      <c r="G18" s="7">
        <v>1</v>
      </c>
    </row>
    <row r="19" spans="1:7" ht="46.2">
      <c r="A19" s="6">
        <v>13</v>
      </c>
      <c r="B19" s="3" t="s">
        <v>29</v>
      </c>
      <c r="C19" s="4">
        <f t="shared" si="0"/>
        <v>110</v>
      </c>
      <c r="D19" s="4">
        <v>0</v>
      </c>
      <c r="E19" s="4">
        <v>0</v>
      </c>
      <c r="F19" s="5">
        <v>106</v>
      </c>
      <c r="G19" s="7">
        <v>4</v>
      </c>
    </row>
    <row r="20" spans="1:7" ht="46.2">
      <c r="A20" s="6">
        <v>14</v>
      </c>
      <c r="B20" s="3" t="s">
        <v>30</v>
      </c>
      <c r="C20" s="4">
        <f t="shared" si="0"/>
        <v>13</v>
      </c>
      <c r="D20" s="4">
        <v>0</v>
      </c>
      <c r="E20" s="4">
        <v>0</v>
      </c>
      <c r="F20" s="5">
        <v>12</v>
      </c>
      <c r="G20" s="7">
        <v>1</v>
      </c>
    </row>
    <row r="21" spans="1:7" ht="33.299999999999997" thickBot="1">
      <c r="A21" s="13">
        <v>15</v>
      </c>
      <c r="B21" s="14" t="s">
        <v>31</v>
      </c>
      <c r="C21" s="15">
        <f t="shared" si="0"/>
        <v>1103</v>
      </c>
      <c r="D21" s="15">
        <v>0</v>
      </c>
      <c r="E21" s="15">
        <v>0</v>
      </c>
      <c r="F21" s="16">
        <v>1095</v>
      </c>
      <c r="G21" s="17">
        <v>8</v>
      </c>
    </row>
    <row r="22" spans="1:7" ht="25.85" customHeight="1" thickBot="1">
      <c r="A22" s="18" t="s">
        <v>32</v>
      </c>
      <c r="B22" s="19" t="s">
        <v>16</v>
      </c>
      <c r="C22" s="19">
        <f>C7+C8+C9+C10+C11+C12+C13+C14+C15+C16+C17+C18+C19+C20+C21</f>
        <v>1858</v>
      </c>
      <c r="D22" s="19">
        <f t="shared" ref="D22:G22" si="1">D7+D8+D9+D10+D11+D12+D13+D14+D15+D16+D17+D18+D19+D20+D21</f>
        <v>7</v>
      </c>
      <c r="E22" s="19">
        <f t="shared" si="1"/>
        <v>8</v>
      </c>
      <c r="F22" s="20">
        <f t="shared" si="1"/>
        <v>1802</v>
      </c>
      <c r="G22" s="21">
        <f t="shared" si="1"/>
        <v>41</v>
      </c>
    </row>
  </sheetData>
  <mergeCells count="3">
    <mergeCell ref="A3:G3"/>
    <mergeCell ref="A1:G1"/>
    <mergeCell ref="A2:G2"/>
  </mergeCells>
  <printOptions horizontalCentered="1"/>
  <pageMargins left="0.70866141732283472" right="0.70866141732283472" top="0.74803149606299213" bottom="0.74803149606299213" header="0.31496062992125984" footer="0.31496062992125984"/>
  <pageSetup paperSize="9" scale="76"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2021-07-14T03:49:33Z</dcterms:modified>
</cp:coreProperties>
</file>