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300" windowHeight="11887"/>
  </bookViews>
  <sheets>
    <sheet name="Info" sheetId="1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4" l="1"/>
  <c r="D50" i="14"/>
  <c r="C50" i="14"/>
  <c r="F50" i="14" s="1"/>
  <c r="F48" i="14"/>
  <c r="F47" i="14"/>
  <c r="F46" i="14"/>
  <c r="E20" i="14" l="1"/>
  <c r="F20" i="14" s="1"/>
  <c r="D20" i="14"/>
  <c r="C20" i="14"/>
  <c r="F18" i="14"/>
  <c r="F17" i="14"/>
  <c r="F16" i="14"/>
  <c r="E37" i="14" l="1"/>
  <c r="D37" i="14"/>
  <c r="C37" i="14"/>
  <c r="F35" i="14"/>
  <c r="F34" i="14"/>
  <c r="F33" i="14"/>
  <c r="F37" i="14" l="1"/>
</calcChain>
</file>

<file path=xl/sharedStrings.xml><?xml version="1.0" encoding="utf-8"?>
<sst xmlns="http://schemas.openxmlformats.org/spreadsheetml/2006/main" count="43" uniqueCount="34">
  <si>
    <t>№</t>
  </si>
  <si>
    <t>Ўсимлик тури</t>
  </si>
  <si>
    <r>
      <t xml:space="preserve">Тиканакли ковул ғунчаси -
</t>
    </r>
    <r>
      <rPr>
        <i/>
        <sz val="14"/>
        <rFont val="Times New Roman"/>
        <family val="1"/>
        <charset val="204"/>
      </rPr>
      <t>(Бутоны каперсы колючей)</t>
    </r>
  </si>
  <si>
    <t>ЖАМИ:</t>
  </si>
  <si>
    <t>Расмийлаштирилган рухсатномалар миқдори
(тн)</t>
  </si>
  <si>
    <t xml:space="preserve">Расмийлаштирилган рухсатномалар
 сони </t>
  </si>
  <si>
    <t>Информация о выделенных квотах и выданных, по заявкам природопользователей, разрешениях на заготовку технического сырья лекарственных, кормовых и дикорастущих растений (по состоянию на 17 июля 2019 года).</t>
  </si>
  <si>
    <t>Табиатдан фойдаланувчиларнинг аризаларига биноан доривор, озуқабоп ва ёввойи турдаги ўсимликларнинг техник хом ашёсини тайёрлаш учун берилган рухсатномалар ва ажратилган квота (тўғрисида 17  июл 2019 йил ҳолатига)
  МАЪЛУМОТ</t>
  </si>
  <si>
    <t>ИНФОРМАЦИЯ
 о выделенных квотах и выданных, по заявкам природопользователей, разрешениях на заготовку технического сырья лекарственных, кормовых и дикорастущих растений (по состоянию на 17 июля 2019 года).</t>
  </si>
  <si>
    <t xml:space="preserve">СОДЕРЖАНИЕ </t>
  </si>
  <si>
    <t>Тип растения</t>
  </si>
  <si>
    <t>Число зарегистрированных разрешений</t>
  </si>
  <si>
    <t>Сумма зарегистрированных разрешений 
(тн)</t>
  </si>
  <si>
    <t>Общий остаток квоты
 (тн)</t>
  </si>
  <si>
    <t>Жами ажратилган квотадан қолган қолдиқ 
(тн)</t>
  </si>
  <si>
    <t>Жами ажратилган квота 
(тн)</t>
  </si>
  <si>
    <t>Общая выделенная квота 
(тн)</t>
  </si>
  <si>
    <t>–</t>
  </si>
  <si>
    <t>Табиатдан фойдаланувчиларнинг аризаларига биноан доривор, озуқабоп ва ёввойи турдаги ўсимликларнинг техник хом ашёсини тайёрлаш учун берилган рухсатномалар ва ажратилган квота (тўғрисида 17  июл 2019 йил ҳолатига)</t>
  </si>
  <si>
    <t>On July 17, 2019, on permits and quotas for the preparation of technical raw materials of medicinal, feeding and wild-growing plants according to the applications of nature users
  INFORMATION</t>
  </si>
  <si>
    <t>Plant Type</t>
  </si>
  <si>
    <t>Total quota 
(tn)</t>
  </si>
  <si>
    <t>Authorized Permits
 the number</t>
  </si>
  <si>
    <t>Amount of Authorized Permits
(tn)</t>
  </si>
  <si>
    <t>Remaining balance of total quota 
(tn)</t>
  </si>
  <si>
    <t>Licorice root</t>
  </si>
  <si>
    <t>Ferula Resin</t>
  </si>
  <si>
    <t>Buds capers barbed</t>
  </si>
  <si>
    <t>Other species</t>
  </si>
  <si>
    <t>TOTAL:</t>
  </si>
  <si>
    <t>On July 17, 2019, on permits and quotas for the preparation of technical raw materials of medicinal, feeding and wild-growing plants according to the applications of nature users information</t>
  </si>
  <si>
    <r>
      <t xml:space="preserve">Ширинмия илдизи - 
</t>
    </r>
    <r>
      <rPr>
        <i/>
        <sz val="14"/>
        <rFont val="Times New Roman"/>
        <family val="1"/>
        <charset val="204"/>
      </rPr>
      <t>(Корень солодки голой)</t>
    </r>
  </si>
  <si>
    <r>
      <t xml:space="preserve">Каврак шираси - 
</t>
    </r>
    <r>
      <rPr>
        <i/>
        <sz val="14"/>
        <rFont val="Times New Roman"/>
        <family val="1"/>
        <charset val="204"/>
      </rPr>
      <t>(Смола Ферулы)</t>
    </r>
  </si>
  <si>
    <r>
      <t xml:space="preserve">Бошқа турлар - 
</t>
    </r>
    <r>
      <rPr>
        <i/>
        <sz val="14"/>
        <rFont val="Times New Roman"/>
        <family val="1"/>
        <charset val="204"/>
      </rPr>
      <t>(Другие виды)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</si>
</sst>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 vertical="center" wrapText="1" indent="3"/>
    </xf>
    <xf numFmtId="164" fontId="4" fillId="2" borderId="5" xfId="0" applyNumberFormat="1" applyFont="1" applyFill="1" applyBorder="1" applyAlignment="1">
      <alignment horizontal="right" vertical="center" wrapText="1" indent="3"/>
    </xf>
    <xf numFmtId="164" fontId="4" fillId="2" borderId="11" xfId="0" applyNumberFormat="1" applyFont="1" applyFill="1" applyBorder="1" applyAlignment="1">
      <alignment horizontal="right" vertical="center" wrapText="1" indent="3"/>
    </xf>
    <xf numFmtId="164" fontId="4" fillId="2" borderId="12" xfId="0" applyNumberFormat="1" applyFont="1" applyFill="1" applyBorder="1" applyAlignment="1">
      <alignment horizontal="right" vertical="center" wrapText="1" indent="3"/>
    </xf>
    <xf numFmtId="164" fontId="1" fillId="2" borderId="7" xfId="0" applyNumberFormat="1" applyFont="1" applyFill="1" applyBorder="1" applyAlignment="1">
      <alignment horizontal="right" vertical="center" wrapText="1" indent="3"/>
    </xf>
    <xf numFmtId="164" fontId="1" fillId="2" borderId="8" xfId="0" applyNumberFormat="1" applyFont="1" applyFill="1" applyBorder="1" applyAlignment="1">
      <alignment horizontal="right" vertical="center" wrapText="1" indent="3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="85" zoomScaleNormal="85" workbookViewId="0">
      <selection activeCell="E12" sqref="E12"/>
    </sheetView>
  </sheetViews>
  <sheetFormatPr defaultRowHeight="15.65" x14ac:dyDescent="0.25"/>
  <cols>
    <col min="1" max="1" width="4.125" style="1" customWidth="1"/>
    <col min="2" max="2" width="42.375" style="1" customWidth="1"/>
    <col min="3" max="3" width="18.375" style="1" customWidth="1"/>
    <col min="4" max="4" width="27.75" style="1" customWidth="1"/>
    <col min="5" max="5" width="26.25" style="1" customWidth="1"/>
    <col min="6" max="6" width="20.75" style="1" customWidth="1"/>
    <col min="7" max="255" width="9.125" style="1"/>
    <col min="256" max="256" width="4.125" style="1" customWidth="1"/>
    <col min="257" max="257" width="47.875" style="1" customWidth="1"/>
    <col min="258" max="258" width="23.875" style="1" customWidth="1"/>
    <col min="259" max="259" width="24.75" style="1" customWidth="1"/>
    <col min="260" max="261" width="20.875" style="1" customWidth="1"/>
    <col min="262" max="511" width="9.125" style="1"/>
    <col min="512" max="512" width="4.125" style="1" customWidth="1"/>
    <col min="513" max="513" width="47.875" style="1" customWidth="1"/>
    <col min="514" max="514" width="23.875" style="1" customWidth="1"/>
    <col min="515" max="515" width="24.75" style="1" customWidth="1"/>
    <col min="516" max="517" width="20.875" style="1" customWidth="1"/>
    <col min="518" max="767" width="9.125" style="1"/>
    <col min="768" max="768" width="4.125" style="1" customWidth="1"/>
    <col min="769" max="769" width="47.875" style="1" customWidth="1"/>
    <col min="770" max="770" width="23.875" style="1" customWidth="1"/>
    <col min="771" max="771" width="24.75" style="1" customWidth="1"/>
    <col min="772" max="773" width="20.875" style="1" customWidth="1"/>
    <col min="774" max="1023" width="9.125" style="1"/>
    <col min="1024" max="1024" width="4.125" style="1" customWidth="1"/>
    <col min="1025" max="1025" width="47.875" style="1" customWidth="1"/>
    <col min="1026" max="1026" width="23.875" style="1" customWidth="1"/>
    <col min="1027" max="1027" width="24.75" style="1" customWidth="1"/>
    <col min="1028" max="1029" width="20.875" style="1" customWidth="1"/>
    <col min="1030" max="1279" width="9.125" style="1"/>
    <col min="1280" max="1280" width="4.125" style="1" customWidth="1"/>
    <col min="1281" max="1281" width="47.875" style="1" customWidth="1"/>
    <col min="1282" max="1282" width="23.875" style="1" customWidth="1"/>
    <col min="1283" max="1283" width="24.75" style="1" customWidth="1"/>
    <col min="1284" max="1285" width="20.875" style="1" customWidth="1"/>
    <col min="1286" max="1535" width="9.125" style="1"/>
    <col min="1536" max="1536" width="4.125" style="1" customWidth="1"/>
    <col min="1537" max="1537" width="47.875" style="1" customWidth="1"/>
    <col min="1538" max="1538" width="23.875" style="1" customWidth="1"/>
    <col min="1539" max="1539" width="24.75" style="1" customWidth="1"/>
    <col min="1540" max="1541" width="20.875" style="1" customWidth="1"/>
    <col min="1542" max="1791" width="9.125" style="1"/>
    <col min="1792" max="1792" width="4.125" style="1" customWidth="1"/>
    <col min="1793" max="1793" width="47.875" style="1" customWidth="1"/>
    <col min="1794" max="1794" width="23.875" style="1" customWidth="1"/>
    <col min="1795" max="1795" width="24.75" style="1" customWidth="1"/>
    <col min="1796" max="1797" width="20.875" style="1" customWidth="1"/>
    <col min="1798" max="2047" width="9.125" style="1"/>
    <col min="2048" max="2048" width="4.125" style="1" customWidth="1"/>
    <col min="2049" max="2049" width="47.875" style="1" customWidth="1"/>
    <col min="2050" max="2050" width="23.875" style="1" customWidth="1"/>
    <col min="2051" max="2051" width="24.75" style="1" customWidth="1"/>
    <col min="2052" max="2053" width="20.875" style="1" customWidth="1"/>
    <col min="2054" max="2303" width="9.125" style="1"/>
    <col min="2304" max="2304" width="4.125" style="1" customWidth="1"/>
    <col min="2305" max="2305" width="47.875" style="1" customWidth="1"/>
    <col min="2306" max="2306" width="23.875" style="1" customWidth="1"/>
    <col min="2307" max="2307" width="24.75" style="1" customWidth="1"/>
    <col min="2308" max="2309" width="20.875" style="1" customWidth="1"/>
    <col min="2310" max="2559" width="9.125" style="1"/>
    <col min="2560" max="2560" width="4.125" style="1" customWidth="1"/>
    <col min="2561" max="2561" width="47.875" style="1" customWidth="1"/>
    <col min="2562" max="2562" width="23.875" style="1" customWidth="1"/>
    <col min="2563" max="2563" width="24.75" style="1" customWidth="1"/>
    <col min="2564" max="2565" width="20.875" style="1" customWidth="1"/>
    <col min="2566" max="2815" width="9.125" style="1"/>
    <col min="2816" max="2816" width="4.125" style="1" customWidth="1"/>
    <col min="2817" max="2817" width="47.875" style="1" customWidth="1"/>
    <col min="2818" max="2818" width="23.875" style="1" customWidth="1"/>
    <col min="2819" max="2819" width="24.75" style="1" customWidth="1"/>
    <col min="2820" max="2821" width="20.875" style="1" customWidth="1"/>
    <col min="2822" max="3071" width="9.125" style="1"/>
    <col min="3072" max="3072" width="4.125" style="1" customWidth="1"/>
    <col min="3073" max="3073" width="47.875" style="1" customWidth="1"/>
    <col min="3074" max="3074" width="23.875" style="1" customWidth="1"/>
    <col min="3075" max="3075" width="24.75" style="1" customWidth="1"/>
    <col min="3076" max="3077" width="20.875" style="1" customWidth="1"/>
    <col min="3078" max="3327" width="9.125" style="1"/>
    <col min="3328" max="3328" width="4.125" style="1" customWidth="1"/>
    <col min="3329" max="3329" width="47.875" style="1" customWidth="1"/>
    <col min="3330" max="3330" width="23.875" style="1" customWidth="1"/>
    <col min="3331" max="3331" width="24.75" style="1" customWidth="1"/>
    <col min="3332" max="3333" width="20.875" style="1" customWidth="1"/>
    <col min="3334" max="3583" width="9.125" style="1"/>
    <col min="3584" max="3584" width="4.125" style="1" customWidth="1"/>
    <col min="3585" max="3585" width="47.875" style="1" customWidth="1"/>
    <col min="3586" max="3586" width="23.875" style="1" customWidth="1"/>
    <col min="3587" max="3587" width="24.75" style="1" customWidth="1"/>
    <col min="3588" max="3589" width="20.875" style="1" customWidth="1"/>
    <col min="3590" max="3839" width="9.125" style="1"/>
    <col min="3840" max="3840" width="4.125" style="1" customWidth="1"/>
    <col min="3841" max="3841" width="47.875" style="1" customWidth="1"/>
    <col min="3842" max="3842" width="23.875" style="1" customWidth="1"/>
    <col min="3843" max="3843" width="24.75" style="1" customWidth="1"/>
    <col min="3844" max="3845" width="20.875" style="1" customWidth="1"/>
    <col min="3846" max="4095" width="9.125" style="1"/>
    <col min="4096" max="4096" width="4.125" style="1" customWidth="1"/>
    <col min="4097" max="4097" width="47.875" style="1" customWidth="1"/>
    <col min="4098" max="4098" width="23.875" style="1" customWidth="1"/>
    <col min="4099" max="4099" width="24.75" style="1" customWidth="1"/>
    <col min="4100" max="4101" width="20.875" style="1" customWidth="1"/>
    <col min="4102" max="4351" width="9.125" style="1"/>
    <col min="4352" max="4352" width="4.125" style="1" customWidth="1"/>
    <col min="4353" max="4353" width="47.875" style="1" customWidth="1"/>
    <col min="4354" max="4354" width="23.875" style="1" customWidth="1"/>
    <col min="4355" max="4355" width="24.75" style="1" customWidth="1"/>
    <col min="4356" max="4357" width="20.875" style="1" customWidth="1"/>
    <col min="4358" max="4607" width="9.125" style="1"/>
    <col min="4608" max="4608" width="4.125" style="1" customWidth="1"/>
    <col min="4609" max="4609" width="47.875" style="1" customWidth="1"/>
    <col min="4610" max="4610" width="23.875" style="1" customWidth="1"/>
    <col min="4611" max="4611" width="24.75" style="1" customWidth="1"/>
    <col min="4612" max="4613" width="20.875" style="1" customWidth="1"/>
    <col min="4614" max="4863" width="9.125" style="1"/>
    <col min="4864" max="4864" width="4.125" style="1" customWidth="1"/>
    <col min="4865" max="4865" width="47.875" style="1" customWidth="1"/>
    <col min="4866" max="4866" width="23.875" style="1" customWidth="1"/>
    <col min="4867" max="4867" width="24.75" style="1" customWidth="1"/>
    <col min="4868" max="4869" width="20.875" style="1" customWidth="1"/>
    <col min="4870" max="5119" width="9.125" style="1"/>
    <col min="5120" max="5120" width="4.125" style="1" customWidth="1"/>
    <col min="5121" max="5121" width="47.875" style="1" customWidth="1"/>
    <col min="5122" max="5122" width="23.875" style="1" customWidth="1"/>
    <col min="5123" max="5123" width="24.75" style="1" customWidth="1"/>
    <col min="5124" max="5125" width="20.875" style="1" customWidth="1"/>
    <col min="5126" max="5375" width="9.125" style="1"/>
    <col min="5376" max="5376" width="4.125" style="1" customWidth="1"/>
    <col min="5377" max="5377" width="47.875" style="1" customWidth="1"/>
    <col min="5378" max="5378" width="23.875" style="1" customWidth="1"/>
    <col min="5379" max="5379" width="24.75" style="1" customWidth="1"/>
    <col min="5380" max="5381" width="20.875" style="1" customWidth="1"/>
    <col min="5382" max="5631" width="9.125" style="1"/>
    <col min="5632" max="5632" width="4.125" style="1" customWidth="1"/>
    <col min="5633" max="5633" width="47.875" style="1" customWidth="1"/>
    <col min="5634" max="5634" width="23.875" style="1" customWidth="1"/>
    <col min="5635" max="5635" width="24.75" style="1" customWidth="1"/>
    <col min="5636" max="5637" width="20.875" style="1" customWidth="1"/>
    <col min="5638" max="5887" width="9.125" style="1"/>
    <col min="5888" max="5888" width="4.125" style="1" customWidth="1"/>
    <col min="5889" max="5889" width="47.875" style="1" customWidth="1"/>
    <col min="5890" max="5890" width="23.875" style="1" customWidth="1"/>
    <col min="5891" max="5891" width="24.75" style="1" customWidth="1"/>
    <col min="5892" max="5893" width="20.875" style="1" customWidth="1"/>
    <col min="5894" max="6143" width="9.125" style="1"/>
    <col min="6144" max="6144" width="4.125" style="1" customWidth="1"/>
    <col min="6145" max="6145" width="47.875" style="1" customWidth="1"/>
    <col min="6146" max="6146" width="23.875" style="1" customWidth="1"/>
    <col min="6147" max="6147" width="24.75" style="1" customWidth="1"/>
    <col min="6148" max="6149" width="20.875" style="1" customWidth="1"/>
    <col min="6150" max="6399" width="9.125" style="1"/>
    <col min="6400" max="6400" width="4.125" style="1" customWidth="1"/>
    <col min="6401" max="6401" width="47.875" style="1" customWidth="1"/>
    <col min="6402" max="6402" width="23.875" style="1" customWidth="1"/>
    <col min="6403" max="6403" width="24.75" style="1" customWidth="1"/>
    <col min="6404" max="6405" width="20.875" style="1" customWidth="1"/>
    <col min="6406" max="6655" width="9.125" style="1"/>
    <col min="6656" max="6656" width="4.125" style="1" customWidth="1"/>
    <col min="6657" max="6657" width="47.875" style="1" customWidth="1"/>
    <col min="6658" max="6658" width="23.875" style="1" customWidth="1"/>
    <col min="6659" max="6659" width="24.75" style="1" customWidth="1"/>
    <col min="6660" max="6661" width="20.875" style="1" customWidth="1"/>
    <col min="6662" max="6911" width="9.125" style="1"/>
    <col min="6912" max="6912" width="4.125" style="1" customWidth="1"/>
    <col min="6913" max="6913" width="47.875" style="1" customWidth="1"/>
    <col min="6914" max="6914" width="23.875" style="1" customWidth="1"/>
    <col min="6915" max="6915" width="24.75" style="1" customWidth="1"/>
    <col min="6916" max="6917" width="20.875" style="1" customWidth="1"/>
    <col min="6918" max="7167" width="9.125" style="1"/>
    <col min="7168" max="7168" width="4.125" style="1" customWidth="1"/>
    <col min="7169" max="7169" width="47.875" style="1" customWidth="1"/>
    <col min="7170" max="7170" width="23.875" style="1" customWidth="1"/>
    <col min="7171" max="7171" width="24.75" style="1" customWidth="1"/>
    <col min="7172" max="7173" width="20.875" style="1" customWidth="1"/>
    <col min="7174" max="7423" width="9.125" style="1"/>
    <col min="7424" max="7424" width="4.125" style="1" customWidth="1"/>
    <col min="7425" max="7425" width="47.875" style="1" customWidth="1"/>
    <col min="7426" max="7426" width="23.875" style="1" customWidth="1"/>
    <col min="7427" max="7427" width="24.75" style="1" customWidth="1"/>
    <col min="7428" max="7429" width="20.875" style="1" customWidth="1"/>
    <col min="7430" max="7679" width="9.125" style="1"/>
    <col min="7680" max="7680" width="4.125" style="1" customWidth="1"/>
    <col min="7681" max="7681" width="47.875" style="1" customWidth="1"/>
    <col min="7682" max="7682" width="23.875" style="1" customWidth="1"/>
    <col min="7683" max="7683" width="24.75" style="1" customWidth="1"/>
    <col min="7684" max="7685" width="20.875" style="1" customWidth="1"/>
    <col min="7686" max="7935" width="9.125" style="1"/>
    <col min="7936" max="7936" width="4.125" style="1" customWidth="1"/>
    <col min="7937" max="7937" width="47.875" style="1" customWidth="1"/>
    <col min="7938" max="7938" width="23.875" style="1" customWidth="1"/>
    <col min="7939" max="7939" width="24.75" style="1" customWidth="1"/>
    <col min="7940" max="7941" width="20.875" style="1" customWidth="1"/>
    <col min="7942" max="8191" width="9.125" style="1"/>
    <col min="8192" max="8192" width="4.125" style="1" customWidth="1"/>
    <col min="8193" max="8193" width="47.875" style="1" customWidth="1"/>
    <col min="8194" max="8194" width="23.875" style="1" customWidth="1"/>
    <col min="8195" max="8195" width="24.75" style="1" customWidth="1"/>
    <col min="8196" max="8197" width="20.875" style="1" customWidth="1"/>
    <col min="8198" max="8447" width="9.125" style="1"/>
    <col min="8448" max="8448" width="4.125" style="1" customWidth="1"/>
    <col min="8449" max="8449" width="47.875" style="1" customWidth="1"/>
    <col min="8450" max="8450" width="23.875" style="1" customWidth="1"/>
    <col min="8451" max="8451" width="24.75" style="1" customWidth="1"/>
    <col min="8452" max="8453" width="20.875" style="1" customWidth="1"/>
    <col min="8454" max="8703" width="9.125" style="1"/>
    <col min="8704" max="8704" width="4.125" style="1" customWidth="1"/>
    <col min="8705" max="8705" width="47.875" style="1" customWidth="1"/>
    <col min="8706" max="8706" width="23.875" style="1" customWidth="1"/>
    <col min="8707" max="8707" width="24.75" style="1" customWidth="1"/>
    <col min="8708" max="8709" width="20.875" style="1" customWidth="1"/>
    <col min="8710" max="8959" width="9.125" style="1"/>
    <col min="8960" max="8960" width="4.125" style="1" customWidth="1"/>
    <col min="8961" max="8961" width="47.875" style="1" customWidth="1"/>
    <col min="8962" max="8962" width="23.875" style="1" customWidth="1"/>
    <col min="8963" max="8963" width="24.75" style="1" customWidth="1"/>
    <col min="8964" max="8965" width="20.875" style="1" customWidth="1"/>
    <col min="8966" max="9215" width="9.125" style="1"/>
    <col min="9216" max="9216" width="4.125" style="1" customWidth="1"/>
    <col min="9217" max="9217" width="47.875" style="1" customWidth="1"/>
    <col min="9218" max="9218" width="23.875" style="1" customWidth="1"/>
    <col min="9219" max="9219" width="24.75" style="1" customWidth="1"/>
    <col min="9220" max="9221" width="20.875" style="1" customWidth="1"/>
    <col min="9222" max="9471" width="9.125" style="1"/>
    <col min="9472" max="9472" width="4.125" style="1" customWidth="1"/>
    <col min="9473" max="9473" width="47.875" style="1" customWidth="1"/>
    <col min="9474" max="9474" width="23.875" style="1" customWidth="1"/>
    <col min="9475" max="9475" width="24.75" style="1" customWidth="1"/>
    <col min="9476" max="9477" width="20.875" style="1" customWidth="1"/>
    <col min="9478" max="9727" width="9.125" style="1"/>
    <col min="9728" max="9728" width="4.125" style="1" customWidth="1"/>
    <col min="9729" max="9729" width="47.875" style="1" customWidth="1"/>
    <col min="9730" max="9730" width="23.875" style="1" customWidth="1"/>
    <col min="9731" max="9731" width="24.75" style="1" customWidth="1"/>
    <col min="9732" max="9733" width="20.875" style="1" customWidth="1"/>
    <col min="9734" max="9983" width="9.125" style="1"/>
    <col min="9984" max="9984" width="4.125" style="1" customWidth="1"/>
    <col min="9985" max="9985" width="47.875" style="1" customWidth="1"/>
    <col min="9986" max="9986" width="23.875" style="1" customWidth="1"/>
    <col min="9987" max="9987" width="24.75" style="1" customWidth="1"/>
    <col min="9988" max="9989" width="20.875" style="1" customWidth="1"/>
    <col min="9990" max="10239" width="9.125" style="1"/>
    <col min="10240" max="10240" width="4.125" style="1" customWidth="1"/>
    <col min="10241" max="10241" width="47.875" style="1" customWidth="1"/>
    <col min="10242" max="10242" width="23.875" style="1" customWidth="1"/>
    <col min="10243" max="10243" width="24.75" style="1" customWidth="1"/>
    <col min="10244" max="10245" width="20.875" style="1" customWidth="1"/>
    <col min="10246" max="10495" width="9.125" style="1"/>
    <col min="10496" max="10496" width="4.125" style="1" customWidth="1"/>
    <col min="10497" max="10497" width="47.875" style="1" customWidth="1"/>
    <col min="10498" max="10498" width="23.875" style="1" customWidth="1"/>
    <col min="10499" max="10499" width="24.75" style="1" customWidth="1"/>
    <col min="10500" max="10501" width="20.875" style="1" customWidth="1"/>
    <col min="10502" max="10751" width="9.125" style="1"/>
    <col min="10752" max="10752" width="4.125" style="1" customWidth="1"/>
    <col min="10753" max="10753" width="47.875" style="1" customWidth="1"/>
    <col min="10754" max="10754" width="23.875" style="1" customWidth="1"/>
    <col min="10755" max="10755" width="24.75" style="1" customWidth="1"/>
    <col min="10756" max="10757" width="20.875" style="1" customWidth="1"/>
    <col min="10758" max="11007" width="9.125" style="1"/>
    <col min="11008" max="11008" width="4.125" style="1" customWidth="1"/>
    <col min="11009" max="11009" width="47.875" style="1" customWidth="1"/>
    <col min="11010" max="11010" width="23.875" style="1" customWidth="1"/>
    <col min="11011" max="11011" width="24.75" style="1" customWidth="1"/>
    <col min="11012" max="11013" width="20.875" style="1" customWidth="1"/>
    <col min="11014" max="11263" width="9.125" style="1"/>
    <col min="11264" max="11264" width="4.125" style="1" customWidth="1"/>
    <col min="11265" max="11265" width="47.875" style="1" customWidth="1"/>
    <col min="11266" max="11266" width="23.875" style="1" customWidth="1"/>
    <col min="11267" max="11267" width="24.75" style="1" customWidth="1"/>
    <col min="11268" max="11269" width="20.875" style="1" customWidth="1"/>
    <col min="11270" max="11519" width="9.125" style="1"/>
    <col min="11520" max="11520" width="4.125" style="1" customWidth="1"/>
    <col min="11521" max="11521" width="47.875" style="1" customWidth="1"/>
    <col min="11522" max="11522" width="23.875" style="1" customWidth="1"/>
    <col min="11523" max="11523" width="24.75" style="1" customWidth="1"/>
    <col min="11524" max="11525" width="20.875" style="1" customWidth="1"/>
    <col min="11526" max="11775" width="9.125" style="1"/>
    <col min="11776" max="11776" width="4.125" style="1" customWidth="1"/>
    <col min="11777" max="11777" width="47.875" style="1" customWidth="1"/>
    <col min="11778" max="11778" width="23.875" style="1" customWidth="1"/>
    <col min="11779" max="11779" width="24.75" style="1" customWidth="1"/>
    <col min="11780" max="11781" width="20.875" style="1" customWidth="1"/>
    <col min="11782" max="12031" width="9.125" style="1"/>
    <col min="12032" max="12032" width="4.125" style="1" customWidth="1"/>
    <col min="12033" max="12033" width="47.875" style="1" customWidth="1"/>
    <col min="12034" max="12034" width="23.875" style="1" customWidth="1"/>
    <col min="12035" max="12035" width="24.75" style="1" customWidth="1"/>
    <col min="12036" max="12037" width="20.875" style="1" customWidth="1"/>
    <col min="12038" max="12287" width="9.125" style="1"/>
    <col min="12288" max="12288" width="4.125" style="1" customWidth="1"/>
    <col min="12289" max="12289" width="47.875" style="1" customWidth="1"/>
    <col min="12290" max="12290" width="23.875" style="1" customWidth="1"/>
    <col min="12291" max="12291" width="24.75" style="1" customWidth="1"/>
    <col min="12292" max="12293" width="20.875" style="1" customWidth="1"/>
    <col min="12294" max="12543" width="9.125" style="1"/>
    <col min="12544" max="12544" width="4.125" style="1" customWidth="1"/>
    <col min="12545" max="12545" width="47.875" style="1" customWidth="1"/>
    <col min="12546" max="12546" width="23.875" style="1" customWidth="1"/>
    <col min="12547" max="12547" width="24.75" style="1" customWidth="1"/>
    <col min="12548" max="12549" width="20.875" style="1" customWidth="1"/>
    <col min="12550" max="12799" width="9.125" style="1"/>
    <col min="12800" max="12800" width="4.125" style="1" customWidth="1"/>
    <col min="12801" max="12801" width="47.875" style="1" customWidth="1"/>
    <col min="12802" max="12802" width="23.875" style="1" customWidth="1"/>
    <col min="12803" max="12803" width="24.75" style="1" customWidth="1"/>
    <col min="12804" max="12805" width="20.875" style="1" customWidth="1"/>
    <col min="12806" max="13055" width="9.125" style="1"/>
    <col min="13056" max="13056" width="4.125" style="1" customWidth="1"/>
    <col min="13057" max="13057" width="47.875" style="1" customWidth="1"/>
    <col min="13058" max="13058" width="23.875" style="1" customWidth="1"/>
    <col min="13059" max="13059" width="24.75" style="1" customWidth="1"/>
    <col min="13060" max="13061" width="20.875" style="1" customWidth="1"/>
    <col min="13062" max="13311" width="9.125" style="1"/>
    <col min="13312" max="13312" width="4.125" style="1" customWidth="1"/>
    <col min="13313" max="13313" width="47.875" style="1" customWidth="1"/>
    <col min="13314" max="13314" width="23.875" style="1" customWidth="1"/>
    <col min="13315" max="13315" width="24.75" style="1" customWidth="1"/>
    <col min="13316" max="13317" width="20.875" style="1" customWidth="1"/>
    <col min="13318" max="13567" width="9.125" style="1"/>
    <col min="13568" max="13568" width="4.125" style="1" customWidth="1"/>
    <col min="13569" max="13569" width="47.875" style="1" customWidth="1"/>
    <col min="13570" max="13570" width="23.875" style="1" customWidth="1"/>
    <col min="13571" max="13571" width="24.75" style="1" customWidth="1"/>
    <col min="13572" max="13573" width="20.875" style="1" customWidth="1"/>
    <col min="13574" max="13823" width="9.125" style="1"/>
    <col min="13824" max="13824" width="4.125" style="1" customWidth="1"/>
    <col min="13825" max="13825" width="47.875" style="1" customWidth="1"/>
    <col min="13826" max="13826" width="23.875" style="1" customWidth="1"/>
    <col min="13827" max="13827" width="24.75" style="1" customWidth="1"/>
    <col min="13828" max="13829" width="20.875" style="1" customWidth="1"/>
    <col min="13830" max="14079" width="9.125" style="1"/>
    <col min="14080" max="14080" width="4.125" style="1" customWidth="1"/>
    <col min="14081" max="14081" width="47.875" style="1" customWidth="1"/>
    <col min="14082" max="14082" width="23.875" style="1" customWidth="1"/>
    <col min="14083" max="14083" width="24.75" style="1" customWidth="1"/>
    <col min="14084" max="14085" width="20.875" style="1" customWidth="1"/>
    <col min="14086" max="14335" width="9.125" style="1"/>
    <col min="14336" max="14336" width="4.125" style="1" customWidth="1"/>
    <col min="14337" max="14337" width="47.875" style="1" customWidth="1"/>
    <col min="14338" max="14338" width="23.875" style="1" customWidth="1"/>
    <col min="14339" max="14339" width="24.75" style="1" customWidth="1"/>
    <col min="14340" max="14341" width="20.875" style="1" customWidth="1"/>
    <col min="14342" max="14591" width="9.125" style="1"/>
    <col min="14592" max="14592" width="4.125" style="1" customWidth="1"/>
    <col min="14593" max="14593" width="47.875" style="1" customWidth="1"/>
    <col min="14594" max="14594" width="23.875" style="1" customWidth="1"/>
    <col min="14595" max="14595" width="24.75" style="1" customWidth="1"/>
    <col min="14596" max="14597" width="20.875" style="1" customWidth="1"/>
    <col min="14598" max="14847" width="9.125" style="1"/>
    <col min="14848" max="14848" width="4.125" style="1" customWidth="1"/>
    <col min="14849" max="14849" width="47.875" style="1" customWidth="1"/>
    <col min="14850" max="14850" width="23.875" style="1" customWidth="1"/>
    <col min="14851" max="14851" width="24.75" style="1" customWidth="1"/>
    <col min="14852" max="14853" width="20.875" style="1" customWidth="1"/>
    <col min="14854" max="15103" width="9.125" style="1"/>
    <col min="15104" max="15104" width="4.125" style="1" customWidth="1"/>
    <col min="15105" max="15105" width="47.875" style="1" customWidth="1"/>
    <col min="15106" max="15106" width="23.875" style="1" customWidth="1"/>
    <col min="15107" max="15107" width="24.75" style="1" customWidth="1"/>
    <col min="15108" max="15109" width="20.875" style="1" customWidth="1"/>
    <col min="15110" max="15359" width="9.125" style="1"/>
    <col min="15360" max="15360" width="4.125" style="1" customWidth="1"/>
    <col min="15361" max="15361" width="47.875" style="1" customWidth="1"/>
    <col min="15362" max="15362" width="23.875" style="1" customWidth="1"/>
    <col min="15363" max="15363" width="24.75" style="1" customWidth="1"/>
    <col min="15364" max="15365" width="20.875" style="1" customWidth="1"/>
    <col min="15366" max="15615" width="9.125" style="1"/>
    <col min="15616" max="15616" width="4.125" style="1" customWidth="1"/>
    <col min="15617" max="15617" width="47.875" style="1" customWidth="1"/>
    <col min="15618" max="15618" width="23.875" style="1" customWidth="1"/>
    <col min="15619" max="15619" width="24.75" style="1" customWidth="1"/>
    <col min="15620" max="15621" width="20.875" style="1" customWidth="1"/>
    <col min="15622" max="15871" width="9.125" style="1"/>
    <col min="15872" max="15872" width="4.125" style="1" customWidth="1"/>
    <col min="15873" max="15873" width="47.875" style="1" customWidth="1"/>
    <col min="15874" max="15874" width="23.875" style="1" customWidth="1"/>
    <col min="15875" max="15875" width="24.75" style="1" customWidth="1"/>
    <col min="15876" max="15877" width="20.875" style="1" customWidth="1"/>
    <col min="15878" max="16127" width="9.125" style="1"/>
    <col min="16128" max="16128" width="4.125" style="1" customWidth="1"/>
    <col min="16129" max="16129" width="47.875" style="1" customWidth="1"/>
    <col min="16130" max="16130" width="23.875" style="1" customWidth="1"/>
    <col min="16131" max="16131" width="24.75" style="1" customWidth="1"/>
    <col min="16132" max="16133" width="20.875" style="1" customWidth="1"/>
    <col min="16134" max="16384" width="9.125" style="1"/>
  </cols>
  <sheetData>
    <row r="1" spans="1:8" ht="18.350000000000001" x14ac:dyDescent="0.25">
      <c r="B1" s="26" t="s">
        <v>9</v>
      </c>
      <c r="C1" s="27"/>
      <c r="D1" s="27"/>
      <c r="E1" s="27"/>
      <c r="F1" s="27"/>
    </row>
    <row r="2" spans="1:8" ht="18.350000000000001" x14ac:dyDescent="0.25">
      <c r="B2" s="27"/>
      <c r="C2" s="27"/>
      <c r="D2" s="27"/>
      <c r="E2" s="27"/>
      <c r="F2" s="27"/>
    </row>
    <row r="3" spans="1:8" ht="38.75" customHeight="1" x14ac:dyDescent="0.25">
      <c r="A3" s="6" t="s">
        <v>17</v>
      </c>
      <c r="B3" s="28" t="s">
        <v>6</v>
      </c>
      <c r="C3" s="28"/>
      <c r="D3" s="28"/>
      <c r="E3" s="28"/>
      <c r="F3" s="28"/>
    </row>
    <row r="4" spans="1:8" ht="18.350000000000001" x14ac:dyDescent="0.25">
      <c r="A4" s="6"/>
      <c r="B4" s="27"/>
      <c r="C4" s="27"/>
      <c r="D4" s="27"/>
      <c r="E4" s="27"/>
      <c r="F4" s="27"/>
    </row>
    <row r="5" spans="1:8" ht="40.75" customHeight="1" x14ac:dyDescent="0.25">
      <c r="A5" s="6" t="s">
        <v>17</v>
      </c>
      <c r="B5" s="28" t="s">
        <v>18</v>
      </c>
      <c r="C5" s="28"/>
      <c r="D5" s="28"/>
      <c r="E5" s="28"/>
      <c r="F5" s="28"/>
    </row>
    <row r="6" spans="1:8" ht="18.350000000000001" x14ac:dyDescent="0.25">
      <c r="B6" s="27"/>
      <c r="C6" s="27"/>
      <c r="D6" s="27"/>
      <c r="E6" s="27"/>
      <c r="F6" s="27"/>
    </row>
    <row r="7" spans="1:8" ht="42.15" customHeight="1" x14ac:dyDescent="0.25">
      <c r="A7" s="6" t="s">
        <v>17</v>
      </c>
      <c r="B7" s="28" t="s">
        <v>30</v>
      </c>
      <c r="C7" s="28"/>
      <c r="D7" s="28"/>
      <c r="E7" s="28"/>
      <c r="F7" s="28"/>
    </row>
    <row r="8" spans="1:8" x14ac:dyDescent="0.25">
      <c r="B8" s="9"/>
      <c r="C8" s="9"/>
      <c r="D8" s="9"/>
      <c r="E8" s="9"/>
      <c r="F8" s="9"/>
    </row>
    <row r="9" spans="1:8" x14ac:dyDescent="0.25">
      <c r="B9" s="9"/>
      <c r="C9" s="9"/>
      <c r="D9" s="9"/>
      <c r="E9" s="9"/>
      <c r="F9" s="9"/>
    </row>
    <row r="10" spans="1:8" x14ac:dyDescent="0.25">
      <c r="B10" s="9"/>
      <c r="C10" s="9"/>
      <c r="D10" s="9"/>
      <c r="E10" s="9"/>
      <c r="F10" s="9"/>
    </row>
    <row r="11" spans="1:8" x14ac:dyDescent="0.25">
      <c r="B11" s="9"/>
      <c r="C11" s="9"/>
      <c r="D11" s="9"/>
      <c r="E11" s="9"/>
      <c r="F11" s="9"/>
    </row>
    <row r="13" spans="1:8" ht="67.25" customHeight="1" x14ac:dyDescent="0.25">
      <c r="A13" s="19" t="s">
        <v>8</v>
      </c>
      <c r="B13" s="19"/>
      <c r="C13" s="19"/>
      <c r="D13" s="19"/>
      <c r="E13" s="19"/>
      <c r="F13" s="19"/>
    </row>
    <row r="14" spans="1:8" ht="19.05" thickBot="1" x14ac:dyDescent="0.3">
      <c r="A14" s="4"/>
      <c r="B14" s="4"/>
      <c r="C14" s="4"/>
      <c r="D14" s="4"/>
      <c r="E14" s="4"/>
      <c r="F14" s="4"/>
    </row>
    <row r="15" spans="1:8" ht="74.05" thickBot="1" x14ac:dyDescent="0.3">
      <c r="A15" s="13" t="s">
        <v>0</v>
      </c>
      <c r="B15" s="14" t="s">
        <v>10</v>
      </c>
      <c r="C15" s="14" t="s">
        <v>16</v>
      </c>
      <c r="D15" s="14" t="s">
        <v>11</v>
      </c>
      <c r="E15" s="14" t="s">
        <v>12</v>
      </c>
      <c r="F15" s="15" t="s">
        <v>13</v>
      </c>
      <c r="H15" s="7"/>
    </row>
    <row r="16" spans="1:8" ht="36.700000000000003" x14ac:dyDescent="0.25">
      <c r="A16" s="11">
        <v>1</v>
      </c>
      <c r="B16" s="12" t="s">
        <v>31</v>
      </c>
      <c r="C16" s="20">
        <v>5500</v>
      </c>
      <c r="D16" s="20">
        <v>26</v>
      </c>
      <c r="E16" s="20">
        <v>1240.5</v>
      </c>
      <c r="F16" s="21">
        <f>C16-E16</f>
        <v>4259.5</v>
      </c>
      <c r="H16" s="7"/>
    </row>
    <row r="17" spans="1:8" ht="36.700000000000003" x14ac:dyDescent="0.25">
      <c r="A17" s="10">
        <v>2</v>
      </c>
      <c r="B17" s="2" t="s">
        <v>32</v>
      </c>
      <c r="C17" s="20">
        <v>228.4</v>
      </c>
      <c r="D17" s="20">
        <v>58</v>
      </c>
      <c r="E17" s="20">
        <v>206.2</v>
      </c>
      <c r="F17" s="21">
        <f t="shared" ref="F17:F20" si="0">C17-E17</f>
        <v>22.200000000000017</v>
      </c>
      <c r="H17" s="7"/>
    </row>
    <row r="18" spans="1:8" ht="36.700000000000003" x14ac:dyDescent="0.25">
      <c r="A18" s="10">
        <v>3</v>
      </c>
      <c r="B18" s="2" t="s">
        <v>2</v>
      </c>
      <c r="C18" s="20">
        <v>13060</v>
      </c>
      <c r="D18" s="20">
        <v>11</v>
      </c>
      <c r="E18" s="20">
        <v>657.3</v>
      </c>
      <c r="F18" s="21">
        <f t="shared" si="0"/>
        <v>12402.7</v>
      </c>
      <c r="H18" s="7"/>
    </row>
    <row r="19" spans="1:8" s="3" customFormat="1" ht="37.4" thickBot="1" x14ac:dyDescent="0.3">
      <c r="A19" s="16">
        <v>4</v>
      </c>
      <c r="B19" s="17" t="s">
        <v>33</v>
      </c>
      <c r="C19" s="22">
        <v>5305.56</v>
      </c>
      <c r="D19" s="22">
        <v>37</v>
      </c>
      <c r="E19" s="22">
        <v>510</v>
      </c>
      <c r="F19" s="23"/>
      <c r="H19" s="8"/>
    </row>
    <row r="20" spans="1:8" ht="19.05" thickBot="1" x14ac:dyDescent="0.3">
      <c r="A20" s="13"/>
      <c r="B20" s="18" t="s">
        <v>3</v>
      </c>
      <c r="C20" s="24">
        <f>SUM(C16:C19)</f>
        <v>24093.960000000003</v>
      </c>
      <c r="D20" s="24">
        <f>SUM(D16:D19)</f>
        <v>132</v>
      </c>
      <c r="E20" s="24">
        <f>SUM(E16:E19)</f>
        <v>2614</v>
      </c>
      <c r="F20" s="25">
        <f t="shared" si="0"/>
        <v>21479.960000000003</v>
      </c>
      <c r="H20" s="7"/>
    </row>
    <row r="30" spans="1:8" ht="53" customHeight="1" x14ac:dyDescent="0.25">
      <c r="A30" s="19" t="s">
        <v>7</v>
      </c>
      <c r="B30" s="19"/>
      <c r="C30" s="19"/>
      <c r="D30" s="19"/>
      <c r="E30" s="19"/>
      <c r="F30" s="19"/>
    </row>
    <row r="31" spans="1:8" ht="19.05" thickBot="1" x14ac:dyDescent="0.3">
      <c r="A31" s="4"/>
      <c r="B31" s="4"/>
      <c r="C31" s="4"/>
      <c r="D31" s="4"/>
      <c r="E31" s="4"/>
      <c r="F31" s="4"/>
    </row>
    <row r="32" spans="1:8" ht="92.4" thickBot="1" x14ac:dyDescent="0.3">
      <c r="A32" s="13" t="s">
        <v>0</v>
      </c>
      <c r="B32" s="14" t="s">
        <v>1</v>
      </c>
      <c r="C32" s="14" t="s">
        <v>15</v>
      </c>
      <c r="D32" s="14" t="s">
        <v>5</v>
      </c>
      <c r="E32" s="14" t="s">
        <v>4</v>
      </c>
      <c r="F32" s="15" t="s">
        <v>14</v>
      </c>
    </row>
    <row r="33" spans="1:6" ht="36.700000000000003" x14ac:dyDescent="0.25">
      <c r="A33" s="11">
        <v>1</v>
      </c>
      <c r="B33" s="12" t="s">
        <v>31</v>
      </c>
      <c r="C33" s="20">
        <v>5500</v>
      </c>
      <c r="D33" s="20">
        <v>26</v>
      </c>
      <c r="E33" s="20">
        <v>1240.5</v>
      </c>
      <c r="F33" s="21">
        <f>C33-E33</f>
        <v>4259.5</v>
      </c>
    </row>
    <row r="34" spans="1:6" ht="36.700000000000003" x14ac:dyDescent="0.25">
      <c r="A34" s="10">
        <v>2</v>
      </c>
      <c r="B34" s="2" t="s">
        <v>32</v>
      </c>
      <c r="C34" s="20">
        <v>228.4</v>
      </c>
      <c r="D34" s="20">
        <v>58</v>
      </c>
      <c r="E34" s="20">
        <v>206.2</v>
      </c>
      <c r="F34" s="21">
        <f t="shared" ref="F34:F37" si="1">C34-E34</f>
        <v>22.200000000000017</v>
      </c>
    </row>
    <row r="35" spans="1:6" ht="36.700000000000003" x14ac:dyDescent="0.25">
      <c r="A35" s="10">
        <v>3</v>
      </c>
      <c r="B35" s="2" t="s">
        <v>2</v>
      </c>
      <c r="C35" s="20">
        <v>13060</v>
      </c>
      <c r="D35" s="20">
        <v>11</v>
      </c>
      <c r="E35" s="20">
        <v>657.3</v>
      </c>
      <c r="F35" s="21">
        <f t="shared" si="1"/>
        <v>12402.7</v>
      </c>
    </row>
    <row r="36" spans="1:6" ht="37.4" thickBot="1" x14ac:dyDescent="0.3">
      <c r="A36" s="16">
        <v>4</v>
      </c>
      <c r="B36" s="17" t="s">
        <v>33</v>
      </c>
      <c r="C36" s="22">
        <v>5305.56</v>
      </c>
      <c r="D36" s="22">
        <v>37</v>
      </c>
      <c r="E36" s="22">
        <v>510</v>
      </c>
      <c r="F36" s="23"/>
    </row>
    <row r="37" spans="1:6" ht="19.05" thickBot="1" x14ac:dyDescent="0.3">
      <c r="A37" s="13"/>
      <c r="B37" s="18" t="s">
        <v>3</v>
      </c>
      <c r="C37" s="24">
        <f>SUM(C33:C36)</f>
        <v>24093.960000000003</v>
      </c>
      <c r="D37" s="24">
        <f>SUM(D33:D36)</f>
        <v>132</v>
      </c>
      <c r="E37" s="24">
        <f>SUM(E33:E36)</f>
        <v>2614</v>
      </c>
      <c r="F37" s="25">
        <f t="shared" si="1"/>
        <v>21479.960000000003</v>
      </c>
    </row>
    <row r="43" spans="1:6" ht="50.3" customHeight="1" x14ac:dyDescent="0.25">
      <c r="A43" s="19" t="s">
        <v>19</v>
      </c>
      <c r="B43" s="19"/>
      <c r="C43" s="19"/>
      <c r="D43" s="19"/>
      <c r="E43" s="19"/>
      <c r="F43" s="19"/>
    </row>
    <row r="44" spans="1:6" ht="19.05" thickBot="1" x14ac:dyDescent="0.3">
      <c r="A44" s="5"/>
      <c r="B44" s="5"/>
      <c r="C44" s="5"/>
      <c r="D44" s="5"/>
      <c r="E44" s="5"/>
      <c r="F44" s="5"/>
    </row>
    <row r="45" spans="1:6" ht="74.05" thickBot="1" x14ac:dyDescent="0.3">
      <c r="A45" s="13" t="s">
        <v>0</v>
      </c>
      <c r="B45" s="14" t="s">
        <v>20</v>
      </c>
      <c r="C45" s="14" t="s">
        <v>21</v>
      </c>
      <c r="D45" s="14" t="s">
        <v>22</v>
      </c>
      <c r="E45" s="14" t="s">
        <v>23</v>
      </c>
      <c r="F45" s="15" t="s">
        <v>24</v>
      </c>
    </row>
    <row r="46" spans="1:6" ht="18.350000000000001" x14ac:dyDescent="0.25">
      <c r="A46" s="11">
        <v>1</v>
      </c>
      <c r="B46" s="12" t="s">
        <v>25</v>
      </c>
      <c r="C46" s="20">
        <v>5500</v>
      </c>
      <c r="D46" s="20">
        <v>26</v>
      </c>
      <c r="E46" s="20">
        <v>1240.5</v>
      </c>
      <c r="F46" s="21">
        <f>C46-E46</f>
        <v>4259.5</v>
      </c>
    </row>
    <row r="47" spans="1:6" ht="18.350000000000001" x14ac:dyDescent="0.25">
      <c r="A47" s="10">
        <v>2</v>
      </c>
      <c r="B47" s="2" t="s">
        <v>26</v>
      </c>
      <c r="C47" s="20">
        <v>228.4</v>
      </c>
      <c r="D47" s="20">
        <v>58</v>
      </c>
      <c r="E47" s="20">
        <v>206.2</v>
      </c>
      <c r="F47" s="21">
        <f t="shared" ref="F47:F50" si="2">C47-E47</f>
        <v>22.200000000000017</v>
      </c>
    </row>
    <row r="48" spans="1:6" ht="18.350000000000001" x14ac:dyDescent="0.25">
      <c r="A48" s="10">
        <v>3</v>
      </c>
      <c r="B48" s="2" t="s">
        <v>27</v>
      </c>
      <c r="C48" s="20">
        <v>13060</v>
      </c>
      <c r="D48" s="20">
        <v>11</v>
      </c>
      <c r="E48" s="20">
        <v>657.3</v>
      </c>
      <c r="F48" s="21">
        <f t="shared" si="2"/>
        <v>12402.7</v>
      </c>
    </row>
    <row r="49" spans="1:6" ht="19.05" thickBot="1" x14ac:dyDescent="0.3">
      <c r="A49" s="16">
        <v>4</v>
      </c>
      <c r="B49" s="17" t="s">
        <v>28</v>
      </c>
      <c r="C49" s="22">
        <v>5305.56</v>
      </c>
      <c r="D49" s="22">
        <v>37</v>
      </c>
      <c r="E49" s="22">
        <v>510</v>
      </c>
      <c r="F49" s="23"/>
    </row>
    <row r="50" spans="1:6" ht="19.05" thickBot="1" x14ac:dyDescent="0.3">
      <c r="A50" s="13"/>
      <c r="B50" s="18" t="s">
        <v>29</v>
      </c>
      <c r="C50" s="24">
        <f>SUM(C46:C49)</f>
        <v>24093.960000000003</v>
      </c>
      <c r="D50" s="24">
        <f>SUM(D46:D49)</f>
        <v>132</v>
      </c>
      <c r="E50" s="24">
        <f>SUM(E46:E49)</f>
        <v>2614</v>
      </c>
      <c r="F50" s="25">
        <f t="shared" si="2"/>
        <v>21479.960000000003</v>
      </c>
    </row>
  </sheetData>
  <mergeCells count="6">
    <mergeCell ref="A30:F30"/>
    <mergeCell ref="A13:F13"/>
    <mergeCell ref="B3:F3"/>
    <mergeCell ref="B5:F5"/>
    <mergeCell ref="A43:F43"/>
    <mergeCell ref="B7:F7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Anvar Sherov</cp:lastModifiedBy>
  <cp:lastPrinted>2019-07-23T11:13:02Z</cp:lastPrinted>
  <dcterms:created xsi:type="dcterms:W3CDTF">2019-07-18T13:19:01Z</dcterms:created>
  <dcterms:modified xsi:type="dcterms:W3CDTF">2019-07-23T11:13:18Z</dcterms:modified>
</cp:coreProperties>
</file>