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D20" i="1"/>
  <c r="E20" i="1"/>
  <c r="F20" i="1"/>
  <c r="G20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0" i="1" l="1"/>
  <c r="C62" i="1"/>
  <c r="C41" i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<sst xmlns="http://schemas.openxmlformats.org/spreadsheetml/2006/main" count="77" uniqueCount="29">
  <si>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</si>
  <si>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</si>
  <si>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</si>
  <si>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</si>
  <si>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</si>
  <si>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</si>
  <si>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</si>
  <si>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</si>
  <si>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</si>
  <si>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</si>
  <si>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</si>
  <si>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</si>
  <si>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</si>
  <si>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</si>
  <si>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</si>
  <si>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</si>
  <si>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</si>
  <si>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</si>
  <si>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</si>
  <si>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</si>
  <si>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</si>
  <si>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</si>
  <si>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</si>
  <si>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</si>
  <si>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</si>
  <si>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</si>
  <si>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</si>
  <si>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</si>
  <si>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Экология, атроф муҳитни муҳофаза қилиш ва иқлим ўзгариши вазирлигининг марказий аппарати ва ҳудудий бошқармалари томонидан тақдим этилган рухсатномалар ва хулосалар тўғрисида умумлаштирилган жадвал (2023 йил 9 ойликда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</si>
</sst>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="145" zoomScaleNormal="145" zoomScaleSheetLayoutView="85" workbookViewId="0">
      <selection sqref="A1:G1"/>
    </sheetView>
  </sheetViews>
  <sheetFormatPr defaultColWidth="9" defaultRowHeight="15" x14ac:dyDescent="0.25"/>
  <cols>
    <col min="1" max="1" width="5.125" style="1" customWidth="1"/>
    <col min="2" max="2" width="26.125" style="1" customWidth="1"/>
    <col min="3" max="3" width="20" style="1" customWidth="1"/>
    <col min="4" max="4" width="24.5" style="1" customWidth="1"/>
    <col min="5" max="5" width="20" style="1" customWidth="1"/>
    <col min="6" max="6" width="23.5" style="5" customWidth="1"/>
    <col min="7" max="7" width="20" style="1" customWidth="1"/>
    <col min="8" max="16384" width="9" style="1"/>
  </cols>
  <sheetData>
    <row r="1" spans="1:7" ht="70.7" customHeight="1" x14ac:dyDescent="0.25">
      <c r="A1" s="25" t="s">
        <v>28</v>
      </c>
      <c r="B1" s="25"/>
      <c r="C1" s="25"/>
      <c r="D1" s="25"/>
      <c r="E1" s="25"/>
      <c r="F1" s="25"/>
      <c r="G1" s="25"/>
    </row>
    <row r="3" spans="1:7" ht="14.25" customHeight="1" x14ac:dyDescent="0.25">
      <c r="A3" s="21" t="s">
        <v>0</v>
      </c>
      <c r="B3" s="21" t="s">
        <v>1</v>
      </c>
      <c r="C3" s="21" t="s">
        <v>19</v>
      </c>
      <c r="D3" s="22" t="s">
        <v>18</v>
      </c>
      <c r="E3" s="23"/>
      <c r="F3" s="23"/>
      <c r="G3" s="24"/>
    </row>
    <row r="4" spans="1:7" ht="169.15" customHeight="1" x14ac:dyDescent="0.25">
      <c r="A4" s="21"/>
      <c r="B4" s="21"/>
      <c r="C4" s="21"/>
      <c r="D4" s="8" t="s">
        <v>23</v>
      </c>
      <c r="E4" s="8" t="s">
        <v>22</v>
      </c>
      <c r="F4" s="3" t="s">
        <v>21</v>
      </c>
      <c r="G4" s="6" t="s">
        <v>20</v>
      </c>
    </row>
    <row r="5" spans="1:7" s="5" customFormat="1" ht="22.7" customHeight="1" x14ac:dyDescent="0.25">
      <c r="A5" s="4">
        <v>1</v>
      </c>
      <c r="B5" s="17" t="s">
        <v>3</v>
      </c>
      <c r="C5" s="4">
        <f>D5+E5+F5+G5</f>
        <v>179</v>
      </c>
      <c r="D5" s="4">
        <v>26</v>
      </c>
      <c r="E5" s="4">
        <v>42</v>
      </c>
      <c r="F5" s="4">
        <v>103</v>
      </c>
      <c r="G5" s="4">
        <v>8</v>
      </c>
    </row>
    <row r="6" spans="1:7" s="5" customFormat="1" ht="30" x14ac:dyDescent="0.25">
      <c r="A6" s="4">
        <v>2</v>
      </c>
      <c r="B6" s="18" t="s">
        <v>4</v>
      </c>
      <c r="C6" s="4">
        <f t="shared" ref="C6:C20" si="0">D6+E6+F6+G6</f>
        <v>3</v>
      </c>
      <c r="D6" s="4">
        <v>0</v>
      </c>
      <c r="E6" s="4">
        <v>0</v>
      </c>
      <c r="F6" s="4">
        <v>3</v>
      </c>
      <c r="G6" s="4">
        <v>0</v>
      </c>
    </row>
    <row r="7" spans="1:7" ht="22.7" customHeight="1" x14ac:dyDescent="0.25">
      <c r="A7" s="2">
        <v>3</v>
      </c>
      <c r="B7" s="19" t="s">
        <v>5</v>
      </c>
      <c r="C7" s="4">
        <f t="shared" si="0"/>
        <v>100</v>
      </c>
      <c r="D7" s="4">
        <v>0</v>
      </c>
      <c r="E7" s="4">
        <v>0</v>
      </c>
      <c r="F7" s="4">
        <v>90</v>
      </c>
      <c r="G7" s="2">
        <v>10</v>
      </c>
    </row>
    <row r="8" spans="1:7" ht="22.7" customHeight="1" x14ac:dyDescent="0.25">
      <c r="A8" s="2">
        <v>4</v>
      </c>
      <c r="B8" s="19" t="s">
        <v>6</v>
      </c>
      <c r="C8" s="4">
        <f t="shared" si="0"/>
        <v>72</v>
      </c>
      <c r="D8" s="4">
        <v>0</v>
      </c>
      <c r="E8" s="4">
        <v>0</v>
      </c>
      <c r="F8" s="4">
        <v>71</v>
      </c>
      <c r="G8" s="2">
        <v>1</v>
      </c>
    </row>
    <row r="9" spans="1:7" ht="22.7" customHeight="1" x14ac:dyDescent="0.25">
      <c r="A9" s="2">
        <v>5</v>
      </c>
      <c r="B9" s="19" t="s">
        <v>7</v>
      </c>
      <c r="C9" s="4">
        <f t="shared" si="0"/>
        <v>13</v>
      </c>
      <c r="D9" s="4">
        <v>0</v>
      </c>
      <c r="E9" s="4">
        <v>0</v>
      </c>
      <c r="F9" s="4">
        <v>13</v>
      </c>
      <c r="G9" s="2">
        <v>0</v>
      </c>
    </row>
    <row r="10" spans="1:7" ht="22.7" customHeight="1" x14ac:dyDescent="0.25">
      <c r="A10" s="2">
        <v>6</v>
      </c>
      <c r="B10" s="19" t="s">
        <v>8</v>
      </c>
      <c r="C10" s="4">
        <f t="shared" si="0"/>
        <v>8</v>
      </c>
      <c r="D10" s="4">
        <v>0</v>
      </c>
      <c r="E10" s="4">
        <v>0</v>
      </c>
      <c r="F10" s="4">
        <v>8</v>
      </c>
      <c r="G10" s="2">
        <v>0</v>
      </c>
    </row>
    <row r="11" spans="1:7" ht="22.7" customHeight="1" x14ac:dyDescent="0.25">
      <c r="A11" s="2">
        <v>7</v>
      </c>
      <c r="B11" s="19" t="s">
        <v>9</v>
      </c>
      <c r="C11" s="4">
        <f t="shared" si="0"/>
        <v>22</v>
      </c>
      <c r="D11" s="4">
        <v>0</v>
      </c>
      <c r="E11" s="4">
        <v>0</v>
      </c>
      <c r="F11" s="4">
        <v>22</v>
      </c>
      <c r="G11" s="2">
        <v>0</v>
      </c>
    </row>
    <row r="12" spans="1:7" ht="22.7" customHeight="1" x14ac:dyDescent="0.25">
      <c r="A12" s="2">
        <v>8</v>
      </c>
      <c r="B12" s="20" t="s">
        <v>10</v>
      </c>
      <c r="C12" s="4">
        <f t="shared" si="0"/>
        <v>104</v>
      </c>
      <c r="D12" s="4">
        <v>0</v>
      </c>
      <c r="E12" s="4">
        <v>0</v>
      </c>
      <c r="F12" s="4">
        <v>101</v>
      </c>
      <c r="G12" s="2">
        <v>3</v>
      </c>
    </row>
    <row r="13" spans="1:7" ht="22.7" customHeight="1" x14ac:dyDescent="0.25">
      <c r="A13" s="2">
        <v>9</v>
      </c>
      <c r="B13" s="19" t="s">
        <v>11</v>
      </c>
      <c r="C13" s="4">
        <f t="shared" si="0"/>
        <v>162</v>
      </c>
      <c r="D13" s="4">
        <v>0</v>
      </c>
      <c r="E13" s="4">
        <v>0</v>
      </c>
      <c r="F13" s="4">
        <v>162</v>
      </c>
      <c r="G13" s="2">
        <v>0</v>
      </c>
    </row>
    <row r="14" spans="1:7" ht="22.7" customHeight="1" x14ac:dyDescent="0.25">
      <c r="A14" s="2">
        <v>10</v>
      </c>
      <c r="B14" s="19" t="s">
        <v>12</v>
      </c>
      <c r="C14" s="4">
        <f t="shared" si="0"/>
        <v>3</v>
      </c>
      <c r="D14" s="4">
        <v>0</v>
      </c>
      <c r="E14" s="4">
        <v>0</v>
      </c>
      <c r="F14" s="4">
        <v>3</v>
      </c>
      <c r="G14" s="2">
        <v>0</v>
      </c>
    </row>
    <row r="15" spans="1:7" ht="22.7" customHeight="1" x14ac:dyDescent="0.25">
      <c r="A15" s="2">
        <v>11</v>
      </c>
      <c r="B15" s="19" t="s">
        <v>13</v>
      </c>
      <c r="C15" s="4">
        <f t="shared" si="0"/>
        <v>36</v>
      </c>
      <c r="D15" s="4">
        <v>0</v>
      </c>
      <c r="E15" s="4">
        <v>0</v>
      </c>
      <c r="F15" s="4">
        <v>35</v>
      </c>
      <c r="G15" s="2">
        <v>1</v>
      </c>
    </row>
    <row r="16" spans="1:7" ht="22.7" customHeight="1" x14ac:dyDescent="0.25">
      <c r="A16" s="2">
        <v>12</v>
      </c>
      <c r="B16" s="19" t="s">
        <v>14</v>
      </c>
      <c r="C16" s="4">
        <f t="shared" si="0"/>
        <v>90</v>
      </c>
      <c r="D16" s="4">
        <v>0</v>
      </c>
      <c r="E16" s="4">
        <v>0</v>
      </c>
      <c r="F16" s="4">
        <v>89</v>
      </c>
      <c r="G16" s="2">
        <v>1</v>
      </c>
    </row>
    <row r="17" spans="1:7" ht="22.7" customHeight="1" x14ac:dyDescent="0.25">
      <c r="A17" s="2">
        <v>13</v>
      </c>
      <c r="B17" s="19" t="s">
        <v>15</v>
      </c>
      <c r="C17" s="4">
        <f t="shared" si="0"/>
        <v>172</v>
      </c>
      <c r="D17" s="4">
        <v>0</v>
      </c>
      <c r="E17" s="4">
        <v>0</v>
      </c>
      <c r="F17" s="4">
        <v>169</v>
      </c>
      <c r="G17" s="2">
        <v>3</v>
      </c>
    </row>
    <row r="18" spans="1:7" ht="22.7" customHeight="1" x14ac:dyDescent="0.25">
      <c r="A18" s="2">
        <v>14</v>
      </c>
      <c r="B18" s="19" t="s">
        <v>16</v>
      </c>
      <c r="C18" s="4">
        <f t="shared" si="0"/>
        <v>41</v>
      </c>
      <c r="D18" s="4">
        <v>0</v>
      </c>
      <c r="E18" s="4">
        <v>0</v>
      </c>
      <c r="F18" s="4">
        <v>40</v>
      </c>
      <c r="G18" s="2">
        <v>1</v>
      </c>
    </row>
    <row r="19" spans="1:7" ht="22.7" customHeight="1" x14ac:dyDescent="0.25">
      <c r="A19" s="2">
        <v>15</v>
      </c>
      <c r="B19" s="19" t="s">
        <v>17</v>
      </c>
      <c r="C19" s="4">
        <f t="shared" si="0"/>
        <v>2728</v>
      </c>
      <c r="D19" s="4">
        <v>0</v>
      </c>
      <c r="E19" s="4">
        <v>0</v>
      </c>
      <c r="F19" s="4">
        <v>2720</v>
      </c>
      <c r="G19" s="2">
        <v>8</v>
      </c>
    </row>
    <row r="20" spans="1:7" ht="21.75" customHeight="1" x14ac:dyDescent="0.25">
      <c r="A20" s="2"/>
      <c r="B20" s="7" t="s">
        <v>2</v>
      </c>
      <c r="C20" s="12">
        <f t="shared" si="0"/>
        <v>3733</v>
      </c>
      <c r="D20" s="12">
        <f>SUM(D5:D19)</f>
        <v>26</v>
      </c>
      <c r="E20" s="13">
        <f>SUM(E5:E19)</f>
        <v>42</v>
      </c>
      <c r="F20" s="12">
        <f>SUM(F5:F19)</f>
        <v>3629</v>
      </c>
      <c r="G20" s="13">
        <f>SUM(G5:G19)</f>
        <v>36</v>
      </c>
    </row>
    <row r="21" spans="1:7" ht="21.75" customHeight="1" x14ac:dyDescent="0.25">
      <c r="A21" s="14"/>
      <c r="B21" s="15"/>
      <c r="C21" s="15"/>
      <c r="D21" s="15"/>
      <c r="E21" s="15"/>
      <c r="F21" s="16"/>
      <c r="G21" s="15"/>
    </row>
    <row r="22" spans="1:7" ht="72" hidden="1" customHeight="1" x14ac:dyDescent="0.25">
      <c r="A22" s="25" t="s">
        <v>26</v>
      </c>
      <c r="B22" s="25"/>
      <c r="C22" s="25"/>
      <c r="D22" s="25"/>
      <c r="E22" s="25"/>
      <c r="F22" s="25"/>
      <c r="G22" s="25"/>
    </row>
    <row r="23" spans="1:7" hidden="1" x14ac:dyDescent="0.25">
      <c r="G23" s="1" t="s">
        <v>24</v>
      </c>
    </row>
    <row r="24" spans="1:7" hidden="1" x14ac:dyDescent="0.25">
      <c r="A24" s="21" t="s">
        <v>0</v>
      </c>
      <c r="B24" s="21" t="s">
        <v>1</v>
      </c>
      <c r="C24" s="21" t="s">
        <v>19</v>
      </c>
      <c r="D24" s="22" t="s">
        <v>18</v>
      </c>
      <c r="E24" s="23"/>
      <c r="F24" s="23"/>
      <c r="G24" s="24"/>
    </row>
    <row r="25" spans="1:7" ht="135" hidden="1" x14ac:dyDescent="0.25">
      <c r="A25" s="21"/>
      <c r="B25" s="21"/>
      <c r="C25" s="21"/>
      <c r="D25" s="9" t="s">
        <v>23</v>
      </c>
      <c r="E25" s="9" t="s">
        <v>22</v>
      </c>
      <c r="F25" s="3" t="s">
        <v>21</v>
      </c>
      <c r="G25" s="9" t="s">
        <v>20</v>
      </c>
    </row>
    <row r="26" spans="1:7" hidden="1" x14ac:dyDescent="0.25">
      <c r="A26" s="4">
        <v>1</v>
      </c>
      <c r="B26" s="10" t="s">
        <v>3</v>
      </c>
      <c r="C26" s="4">
        <f>D26+E26+F26+G26</f>
        <v>224</v>
      </c>
      <c r="D26" s="4">
        <v>12</v>
      </c>
      <c r="E26" s="4">
        <v>40</v>
      </c>
      <c r="F26" s="4">
        <v>156</v>
      </c>
      <c r="G26" s="4">
        <v>16</v>
      </c>
    </row>
    <row r="27" spans="1:7" ht="30" hidden="1" x14ac:dyDescent="0.25">
      <c r="A27" s="4">
        <v>2</v>
      </c>
      <c r="B27" s="10" t="s">
        <v>4</v>
      </c>
      <c r="C27" s="4">
        <f t="shared" ref="C27:C40" si="1">D27+E27+F27+G27</f>
        <v>8</v>
      </c>
      <c r="D27" s="4">
        <v>0</v>
      </c>
      <c r="E27" s="4">
        <v>0</v>
      </c>
      <c r="F27" s="4">
        <v>8</v>
      </c>
      <c r="G27" s="4">
        <v>0</v>
      </c>
    </row>
    <row r="28" spans="1:7" hidden="1" x14ac:dyDescent="0.25">
      <c r="A28" s="2">
        <v>3</v>
      </c>
      <c r="B28" s="11" t="s">
        <v>5</v>
      </c>
      <c r="C28" s="2">
        <f t="shared" si="1"/>
        <v>207</v>
      </c>
      <c r="D28" s="4">
        <v>0</v>
      </c>
      <c r="E28" s="4">
        <v>0</v>
      </c>
      <c r="F28" s="4">
        <v>197</v>
      </c>
      <c r="G28" s="2">
        <v>10</v>
      </c>
    </row>
    <row r="29" spans="1:7" hidden="1" x14ac:dyDescent="0.25">
      <c r="A29" s="2">
        <v>4</v>
      </c>
      <c r="B29" s="11" t="s">
        <v>6</v>
      </c>
      <c r="C29" s="2">
        <f t="shared" si="1"/>
        <v>96</v>
      </c>
      <c r="D29" s="4">
        <v>0</v>
      </c>
      <c r="E29" s="4">
        <v>0</v>
      </c>
      <c r="F29" s="4">
        <v>93</v>
      </c>
      <c r="G29" s="2">
        <v>3</v>
      </c>
    </row>
    <row r="30" spans="1:7" hidden="1" x14ac:dyDescent="0.25">
      <c r="A30" s="2">
        <v>5</v>
      </c>
      <c r="B30" s="11" t="s">
        <v>7</v>
      </c>
      <c r="C30" s="2">
        <f t="shared" si="1"/>
        <v>26</v>
      </c>
      <c r="D30" s="4">
        <v>0</v>
      </c>
      <c r="E30" s="4">
        <v>0</v>
      </c>
      <c r="F30" s="4">
        <v>25</v>
      </c>
      <c r="G30" s="2">
        <v>1</v>
      </c>
    </row>
    <row r="31" spans="1:7" hidden="1" x14ac:dyDescent="0.25">
      <c r="A31" s="2">
        <v>6</v>
      </c>
      <c r="B31" s="11" t="s">
        <v>8</v>
      </c>
      <c r="C31" s="2">
        <f t="shared" si="1"/>
        <v>5</v>
      </c>
      <c r="D31" s="4">
        <v>0</v>
      </c>
      <c r="E31" s="4">
        <v>0</v>
      </c>
      <c r="F31" s="4">
        <v>5</v>
      </c>
      <c r="G31" s="2">
        <v>0</v>
      </c>
    </row>
    <row r="32" spans="1:7" hidden="1" x14ac:dyDescent="0.25">
      <c r="A32" s="2">
        <v>7</v>
      </c>
      <c r="B32" s="11" t="s">
        <v>9</v>
      </c>
      <c r="C32" s="2">
        <f t="shared" si="1"/>
        <v>16</v>
      </c>
      <c r="D32" s="4">
        <v>0</v>
      </c>
      <c r="E32" s="4">
        <v>0</v>
      </c>
      <c r="F32" s="4">
        <v>14</v>
      </c>
      <c r="G32" s="2">
        <v>2</v>
      </c>
    </row>
    <row r="33" spans="1:7" hidden="1" x14ac:dyDescent="0.25">
      <c r="A33" s="2">
        <v>8</v>
      </c>
      <c r="B33" s="11" t="s">
        <v>10</v>
      </c>
      <c r="C33" s="2">
        <f t="shared" si="1"/>
        <v>63</v>
      </c>
      <c r="D33" s="4">
        <v>0</v>
      </c>
      <c r="E33" s="4">
        <v>0</v>
      </c>
      <c r="F33" s="4">
        <v>61</v>
      </c>
      <c r="G33" s="2">
        <v>2</v>
      </c>
    </row>
    <row r="34" spans="1:7" hidden="1" x14ac:dyDescent="0.25">
      <c r="A34" s="2">
        <v>9</v>
      </c>
      <c r="B34" s="11" t="s">
        <v>11</v>
      </c>
      <c r="C34" s="2">
        <f t="shared" si="1"/>
        <v>323</v>
      </c>
      <c r="D34" s="4">
        <v>0</v>
      </c>
      <c r="E34" s="4">
        <v>0</v>
      </c>
      <c r="F34" s="4">
        <v>318</v>
      </c>
      <c r="G34" s="2">
        <v>5</v>
      </c>
    </row>
    <row r="35" spans="1:7" hidden="1" x14ac:dyDescent="0.25">
      <c r="A35" s="2">
        <v>10</v>
      </c>
      <c r="B35" s="11" t="s">
        <v>12</v>
      </c>
      <c r="C35" s="2">
        <f t="shared" si="1"/>
        <v>16</v>
      </c>
      <c r="D35" s="4">
        <v>0</v>
      </c>
      <c r="E35" s="4">
        <v>0</v>
      </c>
      <c r="F35" s="4">
        <v>13</v>
      </c>
      <c r="G35" s="2">
        <v>3</v>
      </c>
    </row>
    <row r="36" spans="1:7" hidden="1" x14ac:dyDescent="0.25">
      <c r="A36" s="2">
        <v>11</v>
      </c>
      <c r="B36" s="11" t="s">
        <v>13</v>
      </c>
      <c r="C36" s="2">
        <f t="shared" si="1"/>
        <v>54</v>
      </c>
      <c r="D36" s="4">
        <v>0</v>
      </c>
      <c r="E36" s="4">
        <v>0</v>
      </c>
      <c r="F36" s="4">
        <v>46</v>
      </c>
      <c r="G36" s="2">
        <v>8</v>
      </c>
    </row>
    <row r="37" spans="1:7" hidden="1" x14ac:dyDescent="0.25">
      <c r="A37" s="2">
        <v>12</v>
      </c>
      <c r="B37" s="11" t="s">
        <v>14</v>
      </c>
      <c r="C37" s="2">
        <f t="shared" si="1"/>
        <v>104</v>
      </c>
      <c r="D37" s="4">
        <v>0</v>
      </c>
      <c r="E37" s="4">
        <v>0</v>
      </c>
      <c r="F37" s="4">
        <v>103</v>
      </c>
      <c r="G37" s="2">
        <v>1</v>
      </c>
    </row>
    <row r="38" spans="1:7" hidden="1" x14ac:dyDescent="0.25">
      <c r="A38" s="2">
        <v>13</v>
      </c>
      <c r="B38" s="11" t="s">
        <v>15</v>
      </c>
      <c r="C38" s="2">
        <f t="shared" si="1"/>
        <v>214</v>
      </c>
      <c r="D38" s="4">
        <v>0</v>
      </c>
      <c r="E38" s="4">
        <v>0</v>
      </c>
      <c r="F38" s="4">
        <v>210</v>
      </c>
      <c r="G38" s="2">
        <v>4</v>
      </c>
    </row>
    <row r="39" spans="1:7" hidden="1" x14ac:dyDescent="0.25">
      <c r="A39" s="2">
        <v>14</v>
      </c>
      <c r="B39" s="11" t="s">
        <v>16</v>
      </c>
      <c r="C39" s="2">
        <f t="shared" si="1"/>
        <v>26</v>
      </c>
      <c r="D39" s="4">
        <v>0</v>
      </c>
      <c r="E39" s="4">
        <v>0</v>
      </c>
      <c r="F39" s="4">
        <v>25</v>
      </c>
      <c r="G39" s="2">
        <v>1</v>
      </c>
    </row>
    <row r="40" spans="1:7" hidden="1" x14ac:dyDescent="0.25">
      <c r="A40" s="2">
        <v>15</v>
      </c>
      <c r="B40" s="11" t="s">
        <v>17</v>
      </c>
      <c r="C40" s="2">
        <f t="shared" si="1"/>
        <v>2371</v>
      </c>
      <c r="D40" s="4">
        <v>0</v>
      </c>
      <c r="E40" s="4">
        <v>0</v>
      </c>
      <c r="F40" s="4">
        <v>2344</v>
      </c>
      <c r="G40" s="2">
        <v>27</v>
      </c>
    </row>
    <row r="41" spans="1:7" hidden="1" x14ac:dyDescent="0.25">
      <c r="A41" s="2"/>
      <c r="B41" s="7" t="s">
        <v>2</v>
      </c>
      <c r="C41" s="9">
        <f>C26+C27+C28+C29+C30+C31+C32+C33+C34+C35+C36+C37+C38+C39+C40</f>
        <v>3753</v>
      </c>
      <c r="D41" s="9">
        <f t="shared" ref="D41:G41" si="2">D26+D27+D28+D29+D30+D31+D32+D33+D34+D35+D36+D37+D38+D39+D40</f>
        <v>12</v>
      </c>
      <c r="E41" s="9">
        <f t="shared" si="2"/>
        <v>40</v>
      </c>
      <c r="F41" s="3">
        <f t="shared" si="2"/>
        <v>3618</v>
      </c>
      <c r="G41" s="9">
        <f t="shared" si="2"/>
        <v>83</v>
      </c>
    </row>
    <row r="42" spans="1:7" hidden="1" x14ac:dyDescent="0.25"/>
    <row r="43" spans="1:7" ht="74.25" hidden="1" customHeight="1" x14ac:dyDescent="0.25">
      <c r="A43" s="25" t="s">
        <v>27</v>
      </c>
      <c r="B43" s="25"/>
      <c r="C43" s="25"/>
      <c r="D43" s="25"/>
      <c r="E43" s="25"/>
      <c r="F43" s="25"/>
      <c r="G43" s="25"/>
    </row>
    <row r="44" spans="1:7" hidden="1" x14ac:dyDescent="0.25">
      <c r="G44" s="1" t="s">
        <v>25</v>
      </c>
    </row>
    <row r="45" spans="1:7" hidden="1" x14ac:dyDescent="0.25">
      <c r="A45" s="21" t="s">
        <v>0</v>
      </c>
      <c r="B45" s="21" t="s">
        <v>1</v>
      </c>
      <c r="C45" s="21" t="s">
        <v>19</v>
      </c>
      <c r="D45" s="22" t="s">
        <v>18</v>
      </c>
      <c r="E45" s="23"/>
      <c r="F45" s="23"/>
      <c r="G45" s="24"/>
    </row>
    <row r="46" spans="1:7" ht="135" hidden="1" x14ac:dyDescent="0.25">
      <c r="A46" s="21"/>
      <c r="B46" s="21"/>
      <c r="C46" s="21"/>
      <c r="D46" s="9" t="s">
        <v>23</v>
      </c>
      <c r="E46" s="9" t="s">
        <v>22</v>
      </c>
      <c r="F46" s="3" t="s">
        <v>21</v>
      </c>
      <c r="G46" s="9" t="s">
        <v>20</v>
      </c>
    </row>
    <row r="47" spans="1:7" hidden="1" x14ac:dyDescent="0.25">
      <c r="A47" s="4">
        <v>1</v>
      </c>
      <c r="B47" s="10" t="s">
        <v>3</v>
      </c>
      <c r="C47" s="12">
        <f>D47+E47+F47+G47</f>
        <v>278</v>
      </c>
      <c r="D47" s="4">
        <v>26</v>
      </c>
      <c r="E47" s="4">
        <v>63</v>
      </c>
      <c r="F47" s="4">
        <v>159</v>
      </c>
      <c r="G47" s="4">
        <v>30</v>
      </c>
    </row>
    <row r="48" spans="1:7" ht="30" hidden="1" x14ac:dyDescent="0.25">
      <c r="A48" s="4">
        <v>2</v>
      </c>
      <c r="B48" s="10" t="s">
        <v>4</v>
      </c>
      <c r="C48" s="12">
        <v>11</v>
      </c>
      <c r="D48" s="4">
        <v>0</v>
      </c>
      <c r="E48" s="4">
        <v>0</v>
      </c>
      <c r="F48" s="4">
        <v>11</v>
      </c>
      <c r="G48" s="4">
        <v>0</v>
      </c>
    </row>
    <row r="49" spans="1:7" hidden="1" x14ac:dyDescent="0.25">
      <c r="A49" s="2">
        <v>3</v>
      </c>
      <c r="B49" s="11" t="s">
        <v>5</v>
      </c>
      <c r="C49" s="13">
        <f t="shared" ref="C49:C61" si="3">D49+E49+F49+G49</f>
        <v>178</v>
      </c>
      <c r="D49" s="4">
        <v>0</v>
      </c>
      <c r="E49" s="4">
        <v>0</v>
      </c>
      <c r="F49" s="4">
        <v>166</v>
      </c>
      <c r="G49" s="2">
        <v>12</v>
      </c>
    </row>
    <row r="50" spans="1:7" hidden="1" x14ac:dyDescent="0.25">
      <c r="A50" s="2">
        <v>4</v>
      </c>
      <c r="B50" s="11" t="s">
        <v>6</v>
      </c>
      <c r="C50" s="13">
        <f t="shared" si="3"/>
        <v>98</v>
      </c>
      <c r="D50" s="4">
        <v>0</v>
      </c>
      <c r="E50" s="4">
        <v>0</v>
      </c>
      <c r="F50" s="4">
        <v>92</v>
      </c>
      <c r="G50" s="2">
        <v>6</v>
      </c>
    </row>
    <row r="51" spans="1:7" hidden="1" x14ac:dyDescent="0.25">
      <c r="A51" s="2">
        <v>5</v>
      </c>
      <c r="B51" s="11" t="s">
        <v>7</v>
      </c>
      <c r="C51" s="13">
        <f t="shared" si="3"/>
        <v>33</v>
      </c>
      <c r="D51" s="4">
        <v>0</v>
      </c>
      <c r="E51" s="4">
        <v>0</v>
      </c>
      <c r="F51" s="4">
        <v>33</v>
      </c>
      <c r="G51" s="2">
        <v>0</v>
      </c>
    </row>
    <row r="52" spans="1:7" hidden="1" x14ac:dyDescent="0.25">
      <c r="A52" s="2">
        <v>6</v>
      </c>
      <c r="B52" s="11" t="s">
        <v>8</v>
      </c>
      <c r="C52" s="13">
        <f t="shared" si="3"/>
        <v>22</v>
      </c>
      <c r="D52" s="4">
        <v>0</v>
      </c>
      <c r="E52" s="4">
        <v>0</v>
      </c>
      <c r="F52" s="4">
        <v>21</v>
      </c>
      <c r="G52" s="2">
        <v>1</v>
      </c>
    </row>
    <row r="53" spans="1:7" hidden="1" x14ac:dyDescent="0.25">
      <c r="A53" s="2">
        <v>7</v>
      </c>
      <c r="B53" s="11" t="s">
        <v>9</v>
      </c>
      <c r="C53" s="13">
        <f t="shared" si="3"/>
        <v>8</v>
      </c>
      <c r="D53" s="4">
        <v>0</v>
      </c>
      <c r="E53" s="4">
        <v>0</v>
      </c>
      <c r="F53" s="4">
        <v>8</v>
      </c>
      <c r="G53" s="2">
        <v>0</v>
      </c>
    </row>
    <row r="54" spans="1:7" hidden="1" x14ac:dyDescent="0.25">
      <c r="A54" s="2">
        <v>8</v>
      </c>
      <c r="B54" s="11" t="s">
        <v>10</v>
      </c>
      <c r="C54" s="13">
        <f t="shared" si="3"/>
        <v>86</v>
      </c>
      <c r="D54" s="4">
        <v>0</v>
      </c>
      <c r="E54" s="4">
        <v>0</v>
      </c>
      <c r="F54" s="4">
        <v>86</v>
      </c>
      <c r="G54" s="2">
        <v>0</v>
      </c>
    </row>
    <row r="55" spans="1:7" hidden="1" x14ac:dyDescent="0.25">
      <c r="A55" s="2">
        <v>9</v>
      </c>
      <c r="B55" s="11" t="s">
        <v>11</v>
      </c>
      <c r="C55" s="13">
        <f t="shared" si="3"/>
        <v>274</v>
      </c>
      <c r="D55" s="4">
        <v>0</v>
      </c>
      <c r="E55" s="4">
        <v>0</v>
      </c>
      <c r="F55" s="4">
        <v>273</v>
      </c>
      <c r="G55" s="2">
        <v>1</v>
      </c>
    </row>
    <row r="56" spans="1:7" hidden="1" x14ac:dyDescent="0.25">
      <c r="A56" s="2">
        <v>10</v>
      </c>
      <c r="B56" s="11" t="s">
        <v>12</v>
      </c>
      <c r="C56" s="13">
        <f t="shared" si="3"/>
        <v>27</v>
      </c>
      <c r="D56" s="4">
        <v>0</v>
      </c>
      <c r="E56" s="4">
        <v>0</v>
      </c>
      <c r="F56" s="4">
        <v>22</v>
      </c>
      <c r="G56" s="2">
        <v>5</v>
      </c>
    </row>
    <row r="57" spans="1:7" hidden="1" x14ac:dyDescent="0.25">
      <c r="A57" s="2">
        <v>11</v>
      </c>
      <c r="B57" s="11" t="s">
        <v>13</v>
      </c>
      <c r="C57" s="13">
        <f t="shared" si="3"/>
        <v>41</v>
      </c>
      <c r="D57" s="4">
        <v>0</v>
      </c>
      <c r="E57" s="4">
        <v>0</v>
      </c>
      <c r="F57" s="4">
        <v>31</v>
      </c>
      <c r="G57" s="2">
        <v>10</v>
      </c>
    </row>
    <row r="58" spans="1:7" hidden="1" x14ac:dyDescent="0.25">
      <c r="A58" s="2">
        <v>12</v>
      </c>
      <c r="B58" s="11" t="s">
        <v>14</v>
      </c>
      <c r="C58" s="13">
        <f t="shared" si="3"/>
        <v>113</v>
      </c>
      <c r="D58" s="4">
        <v>0</v>
      </c>
      <c r="E58" s="4">
        <v>0</v>
      </c>
      <c r="F58" s="4">
        <v>109</v>
      </c>
      <c r="G58" s="2">
        <v>4</v>
      </c>
    </row>
    <row r="59" spans="1:7" hidden="1" x14ac:dyDescent="0.25">
      <c r="A59" s="2">
        <v>13</v>
      </c>
      <c r="B59" s="11" t="s">
        <v>15</v>
      </c>
      <c r="C59" s="13">
        <f t="shared" si="3"/>
        <v>263</v>
      </c>
      <c r="D59" s="4">
        <v>0</v>
      </c>
      <c r="E59" s="4">
        <v>0</v>
      </c>
      <c r="F59" s="4">
        <v>257</v>
      </c>
      <c r="G59" s="2">
        <v>6</v>
      </c>
    </row>
    <row r="60" spans="1:7" hidden="1" x14ac:dyDescent="0.25">
      <c r="A60" s="2">
        <v>14</v>
      </c>
      <c r="B60" s="11" t="s">
        <v>16</v>
      </c>
      <c r="C60" s="13">
        <f t="shared" si="3"/>
        <v>34</v>
      </c>
      <c r="D60" s="4">
        <v>0</v>
      </c>
      <c r="E60" s="4">
        <v>0</v>
      </c>
      <c r="F60" s="4">
        <v>34</v>
      </c>
      <c r="G60" s="2">
        <v>0</v>
      </c>
    </row>
    <row r="61" spans="1:7" hidden="1" x14ac:dyDescent="0.25">
      <c r="A61" s="2">
        <v>15</v>
      </c>
      <c r="B61" s="11" t="s">
        <v>17</v>
      </c>
      <c r="C61" s="13">
        <f t="shared" si="3"/>
        <v>1926</v>
      </c>
      <c r="D61" s="4">
        <v>0</v>
      </c>
      <c r="E61" s="4">
        <v>0</v>
      </c>
      <c r="F61" s="4">
        <v>1862</v>
      </c>
      <c r="G61" s="2">
        <v>64</v>
      </c>
    </row>
    <row r="62" spans="1:7" hidden="1" x14ac:dyDescent="0.25">
      <c r="A62" s="2"/>
      <c r="B62" s="7" t="s">
        <v>2</v>
      </c>
      <c r="C62" s="13">
        <f>C47+C48+C49+C50+C51+C52+C53+C54+C55+C56+C57+C58+C59+C60+C61</f>
        <v>3392</v>
      </c>
      <c r="D62" s="13">
        <f t="shared" ref="D62:G62" si="4">D47+D48+D49+D50+D51+D52+D53+D54+D55+D56+D57+D58+D59+D60+D61</f>
        <v>26</v>
      </c>
      <c r="E62" s="13">
        <f t="shared" si="4"/>
        <v>63</v>
      </c>
      <c r="F62" s="12">
        <f t="shared" si="4"/>
        <v>3164</v>
      </c>
      <c r="G62" s="13">
        <f t="shared" si="4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8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2023-10-04T05:20:11Z</dcterms:modified>
</cp:coreProperties>
</file>