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5" yWindow="5085" windowWidth="16905" windowHeight="6525"/>
  </bookViews>
  <sheets>
    <sheet name="Лист1" sheetId="1" r:id="rId1"/>
  </sheets>
  <calcPr calcId="162913"/>
</workbook>
</file>

<file path=xl/calcChain.xml><?xml version="1.0" encoding="utf-8"?>
<calcChain xmlns="http://schemas.openxmlformats.org/spreadsheetml/2006/main">
  <c r="C7" i="1" l="1"/>
  <c r="C8" i="1"/>
  <c r="C9" i="1"/>
  <c r="C10" i="1"/>
  <c r="C11" i="1"/>
  <c r="C12" i="1"/>
  <c r="C13" i="1"/>
  <c r="C14" i="1"/>
  <c r="C15" i="1"/>
  <c r="C16" i="1"/>
  <c r="C17" i="1"/>
  <c r="C18" i="1"/>
  <c r="C19" i="1"/>
  <c r="C20" i="1"/>
  <c r="C21" i="1"/>
  <c r="D22" i="1"/>
  <c r="E22" i="1"/>
  <c r="F22" i="1"/>
  <c r="G22" i="1"/>
  <c r="C22" i="1" l="1"/>
</calcChain>
</file>

<file path=xl/sharedStrings.xml><?xml version="1.0" encoding="utf-8"?>
<sst xmlns="http://schemas.openxmlformats.org/spreadsheetml/2006/main" count="27" uniqueCount="27">
  <si>
    <t>№</t>
  </si>
  <si>
    <t>Ҳудудлар номи / 
Название регионов / 
Name of regions</t>
  </si>
  <si>
    <t>Жами / Всего / Total</t>
  </si>
  <si>
    <t>Марказий аппарат</t>
  </si>
  <si>
    <t>Қорақалпоғистон Республикаси</t>
  </si>
  <si>
    <t>Андижон вилояти</t>
  </si>
  <si>
    <t>Бухоро вилояти</t>
  </si>
  <si>
    <t>Жиззах вилояти</t>
  </si>
  <si>
    <t>Қашқадарё вилояти</t>
  </si>
  <si>
    <t>Навоий вилояти</t>
  </si>
  <si>
    <t>Наманган вилояти</t>
  </si>
  <si>
    <t>Самарқанд вилояти</t>
  </si>
  <si>
    <t>Сурхондарё вилояти</t>
  </si>
  <si>
    <t>Сирдарё вилояти</t>
  </si>
  <si>
    <t>Тошкент вилояти</t>
  </si>
  <si>
    <t>Фарғона вилояти</t>
  </si>
  <si>
    <t>Хоразм вилояти</t>
  </si>
  <si>
    <t>Тошкент шаҳар</t>
  </si>
  <si>
    <t>Улардан: / Из них: / Including:</t>
  </si>
  <si>
    <t>Келиб тушган аризалар сони / 
Количество поступивших заявлений / 
Received number of applications</t>
  </si>
  <si>
    <t>Рад этиш хати / Письма об отказе / Refusal letters</t>
  </si>
  <si>
    <t>Таркибида озонни бузувчи моддалар бўлмаган маҳсулотларга хулоса / Заключение на продукцию не содержащей озоноразрушающих веществ / Conclusion for products without ozone depleting substances</t>
  </si>
  <si>
    <t>Озонни бузувчи бўлмаган моддаларга хулоса / Заключение на озонобезопасные вещества / Conclusion for Ozone -friendly substances</t>
  </si>
  <si>
    <t>Озонни бузувчи моддаларга ва таркибида улар бўлган маҳсулотларга рухсатнома / Разрешение на озоноразрушающие вещества и продукцию, их содержащей / Permits for ozone depleting substances and products containing them</t>
  </si>
  <si>
    <t>Вазирлар Маҳкамасининг 2018 йил 9 январдаги "Озонни бузувчи моддалар ва таркибида улар бўлган маҳсулотларнинг Ўзбекистон Республикасига импортини тартибга солишни янада такомиллаштириш чора-тадбирлари тўғрисида" 17-сон қарорига асосан,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(2022 6 ойликда )</t>
  </si>
  <si>
    <t>Сводная таблица разрешений и писем, выданных подразделениями Государственного комитета по экологии и охране окружающей среды, согласно постановлению Кабинета Министров от 09 января 2018 года № 17 "О мерах по дальнейшему совершенствованию регулирования импорта в Республику Узбекистан и экспорта из Республики Узбекистан озоноразрушающих веществ и продукции, их содержащей" (за 6 месяцев 2022 г.)</t>
  </si>
  <si>
    <t>Table of permits and letters for the for 9 months 2021 issued by subdivisions of the State Committee for Ecology and Environmental Protection, in accordance with the Resolution of the Cabinet of Ministers of the Republic of Uzbekistan "On measures to further improve the regulation of import to the Republic of Uzbekistan and export from the Republic of Uzbekistan of ozone-depleting substances and products containing them" /#17 dd 9 January, 2018/ (for 6 months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</si>
</sst>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charset val="204"/>
      <scheme val="minor"/>
    </font>
    <font>
      <b/>
      <sz val="11"/>
      <color theme="1"/>
      <name val="Calibri"/>
      <family val="2"/>
      <scheme val="minor"/>
    </font>
    <font>
      <sz val="1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tabSelected="1" topLeftCell="A13" zoomScale="70" zoomScaleNormal="70" zoomScaleSheetLayoutView="85" workbookViewId="0">
      <selection activeCell="A4" sqref="A4"/>
    </sheetView>
  </sheetViews>
  <sheetFormatPr defaultColWidth="9" defaultRowHeight="15" x14ac:dyDescent="0.25"/>
  <cols>
    <col min="1" max="1" width="5.140625" style="1" customWidth="1"/>
    <col min="2" max="2" width="26.140625" style="1" customWidth="1"/>
    <col min="3" max="3" width="20" style="1" customWidth="1"/>
    <col min="4" max="4" width="24.42578125" style="1" customWidth="1"/>
    <col min="5" max="5" width="20" style="1" customWidth="1"/>
    <col min="6" max="6" width="23.42578125" style="6" customWidth="1"/>
    <col min="7" max="7" width="20" style="1" customWidth="1"/>
    <col min="8" max="16384" width="9" style="1"/>
  </cols>
  <sheetData>
    <row r="1" spans="1:7" ht="70.7" customHeight="1" x14ac:dyDescent="0.25">
      <c r="A1" s="12" t="s">
        <v>24</v>
      </c>
      <c r="B1" s="12"/>
      <c r="C1" s="12"/>
      <c r="D1" s="12"/>
      <c r="E1" s="12"/>
      <c r="F1" s="12"/>
      <c r="G1" s="12"/>
    </row>
    <row r="2" spans="1:7" ht="57.2" customHeight="1" x14ac:dyDescent="0.25">
      <c r="A2" s="12" t="s">
        <v>25</v>
      </c>
      <c r="B2" s="12"/>
      <c r="C2" s="12"/>
      <c r="D2" s="12"/>
      <c r="E2" s="12"/>
      <c r="F2" s="12"/>
      <c r="G2" s="12"/>
    </row>
    <row r="3" spans="1:7" ht="59.25" customHeight="1" x14ac:dyDescent="0.25">
      <c r="A3" s="12" t="s">
        <v>26</v>
      </c>
      <c r="B3" s="12"/>
      <c r="C3" s="12"/>
      <c r="D3" s="12"/>
      <c r="E3" s="12"/>
      <c r="F3" s="12"/>
      <c r="G3" s="12"/>
    </row>
    <row r="5" spans="1:7" ht="14.25" customHeight="1" x14ac:dyDescent="0.25">
      <c r="A5" s="16" t="s">
        <v>0</v>
      </c>
      <c r="B5" s="16" t="s">
        <v>1</v>
      </c>
      <c r="C5" s="16" t="s">
        <v>19</v>
      </c>
      <c r="D5" s="13" t="s">
        <v>18</v>
      </c>
      <c r="E5" s="14"/>
      <c r="F5" s="14"/>
      <c r="G5" s="15"/>
    </row>
    <row r="6" spans="1:7" ht="161.65" customHeight="1" x14ac:dyDescent="0.25">
      <c r="A6" s="16"/>
      <c r="B6" s="16"/>
      <c r="C6" s="16"/>
      <c r="D6" s="9" t="s">
        <v>23</v>
      </c>
      <c r="E6" s="9" t="s">
        <v>22</v>
      </c>
      <c r="F6" s="4" t="s">
        <v>21</v>
      </c>
      <c r="G6" s="7" t="s">
        <v>20</v>
      </c>
    </row>
    <row r="7" spans="1:7" s="6" customFormat="1" ht="22.7" customHeight="1" x14ac:dyDescent="0.25">
      <c r="A7" s="5">
        <v>1</v>
      </c>
      <c r="B7" s="10" t="s">
        <v>3</v>
      </c>
      <c r="C7" s="5">
        <f>D7+E7+F7+G7</f>
        <v>122</v>
      </c>
      <c r="D7" s="5">
        <v>10</v>
      </c>
      <c r="E7" s="5">
        <v>27</v>
      </c>
      <c r="F7" s="5">
        <v>72</v>
      </c>
      <c r="G7" s="5">
        <v>13</v>
      </c>
    </row>
    <row r="8" spans="1:7" s="6" customFormat="1" ht="30" x14ac:dyDescent="0.25">
      <c r="A8" s="5">
        <v>2</v>
      </c>
      <c r="B8" s="10" t="s">
        <v>4</v>
      </c>
      <c r="C8" s="5">
        <f t="shared" ref="C8:C21" si="0">D8+E8+F8+G8</f>
        <v>0</v>
      </c>
      <c r="D8" s="5">
        <v>0</v>
      </c>
      <c r="E8" s="5">
        <v>0</v>
      </c>
      <c r="F8" s="5">
        <v>0</v>
      </c>
      <c r="G8" s="5">
        <v>0</v>
      </c>
    </row>
    <row r="9" spans="1:7" ht="22.7" customHeight="1" x14ac:dyDescent="0.25">
      <c r="A9" s="3">
        <v>3</v>
      </c>
      <c r="B9" s="11" t="s">
        <v>5</v>
      </c>
      <c r="C9" s="3">
        <f t="shared" si="0"/>
        <v>87</v>
      </c>
      <c r="D9" s="5">
        <v>0</v>
      </c>
      <c r="E9" s="5">
        <v>0</v>
      </c>
      <c r="F9" s="5">
        <v>76</v>
      </c>
      <c r="G9" s="3">
        <v>11</v>
      </c>
    </row>
    <row r="10" spans="1:7" ht="22.7" customHeight="1" x14ac:dyDescent="0.25">
      <c r="A10" s="3">
        <v>4</v>
      </c>
      <c r="B10" s="11" t="s">
        <v>6</v>
      </c>
      <c r="C10" s="3">
        <f t="shared" si="0"/>
        <v>35</v>
      </c>
      <c r="D10" s="5">
        <v>0</v>
      </c>
      <c r="E10" s="5">
        <v>0</v>
      </c>
      <c r="F10" s="5">
        <v>35</v>
      </c>
      <c r="G10" s="3">
        <v>0</v>
      </c>
    </row>
    <row r="11" spans="1:7" ht="22.7" customHeight="1" x14ac:dyDescent="0.25">
      <c r="A11" s="3">
        <v>5</v>
      </c>
      <c r="B11" s="11" t="s">
        <v>7</v>
      </c>
      <c r="C11" s="3">
        <f t="shared" si="0"/>
        <v>12</v>
      </c>
      <c r="D11" s="5">
        <v>0</v>
      </c>
      <c r="E11" s="5">
        <v>0</v>
      </c>
      <c r="F11" s="5">
        <v>12</v>
      </c>
      <c r="G11" s="3">
        <v>0</v>
      </c>
    </row>
    <row r="12" spans="1:7" ht="22.7" customHeight="1" x14ac:dyDescent="0.25">
      <c r="A12" s="3">
        <v>6</v>
      </c>
      <c r="B12" s="11" t="s">
        <v>8</v>
      </c>
      <c r="C12" s="3">
        <f t="shared" si="0"/>
        <v>5</v>
      </c>
      <c r="D12" s="5">
        <v>0</v>
      </c>
      <c r="E12" s="5">
        <v>0</v>
      </c>
      <c r="F12" s="5">
        <v>5</v>
      </c>
      <c r="G12" s="3">
        <v>0</v>
      </c>
    </row>
    <row r="13" spans="1:7" ht="22.7" customHeight="1" x14ac:dyDescent="0.25">
      <c r="A13" s="3">
        <v>7</v>
      </c>
      <c r="B13" s="11" t="s">
        <v>9</v>
      </c>
      <c r="C13" s="3">
        <f t="shared" si="0"/>
        <v>10</v>
      </c>
      <c r="D13" s="5">
        <v>0</v>
      </c>
      <c r="E13" s="5">
        <v>0</v>
      </c>
      <c r="F13" s="5">
        <v>10</v>
      </c>
      <c r="G13" s="3">
        <v>0</v>
      </c>
    </row>
    <row r="14" spans="1:7" ht="22.7" customHeight="1" x14ac:dyDescent="0.25">
      <c r="A14" s="3">
        <v>8</v>
      </c>
      <c r="B14" s="11" t="s">
        <v>10</v>
      </c>
      <c r="C14" s="3">
        <f t="shared" si="0"/>
        <v>47</v>
      </c>
      <c r="D14" s="5">
        <v>0</v>
      </c>
      <c r="E14" s="5">
        <v>0</v>
      </c>
      <c r="F14" s="5">
        <v>44</v>
      </c>
      <c r="G14" s="3">
        <v>3</v>
      </c>
    </row>
    <row r="15" spans="1:7" ht="22.7" customHeight="1" x14ac:dyDescent="0.25">
      <c r="A15" s="3">
        <v>9</v>
      </c>
      <c r="B15" s="11" t="s">
        <v>11</v>
      </c>
      <c r="C15" s="3">
        <f t="shared" si="0"/>
        <v>150</v>
      </c>
      <c r="D15" s="5">
        <v>0</v>
      </c>
      <c r="E15" s="5">
        <v>0</v>
      </c>
      <c r="F15" s="5">
        <v>150</v>
      </c>
      <c r="G15" s="3">
        <v>0</v>
      </c>
    </row>
    <row r="16" spans="1:7" ht="22.7" customHeight="1" x14ac:dyDescent="0.25">
      <c r="A16" s="3">
        <v>10</v>
      </c>
      <c r="B16" s="11" t="s">
        <v>12</v>
      </c>
      <c r="C16" s="3">
        <f t="shared" si="0"/>
        <v>1</v>
      </c>
      <c r="D16" s="5">
        <v>0</v>
      </c>
      <c r="E16" s="5">
        <v>0</v>
      </c>
      <c r="F16" s="5">
        <v>1</v>
      </c>
      <c r="G16" s="3">
        <v>0</v>
      </c>
    </row>
    <row r="17" spans="1:7" ht="22.7" customHeight="1" x14ac:dyDescent="0.25">
      <c r="A17" s="3">
        <v>11</v>
      </c>
      <c r="B17" s="11" t="s">
        <v>13</v>
      </c>
      <c r="C17" s="3">
        <f t="shared" si="0"/>
        <v>21</v>
      </c>
      <c r="D17" s="5">
        <v>0</v>
      </c>
      <c r="E17" s="5">
        <v>0</v>
      </c>
      <c r="F17" s="5">
        <v>18</v>
      </c>
      <c r="G17" s="3">
        <v>3</v>
      </c>
    </row>
    <row r="18" spans="1:7" ht="22.7" customHeight="1" x14ac:dyDescent="0.25">
      <c r="A18" s="3">
        <v>12</v>
      </c>
      <c r="B18" s="11" t="s">
        <v>14</v>
      </c>
      <c r="C18" s="3">
        <f t="shared" si="0"/>
        <v>70</v>
      </c>
      <c r="D18" s="5">
        <v>0</v>
      </c>
      <c r="E18" s="5">
        <v>0</v>
      </c>
      <c r="F18" s="5">
        <v>68</v>
      </c>
      <c r="G18" s="3">
        <v>2</v>
      </c>
    </row>
    <row r="19" spans="1:7" ht="22.7" customHeight="1" x14ac:dyDescent="0.25">
      <c r="A19" s="3">
        <v>13</v>
      </c>
      <c r="B19" s="11" t="s">
        <v>15</v>
      </c>
      <c r="C19" s="3">
        <f t="shared" si="0"/>
        <v>138</v>
      </c>
      <c r="D19" s="5">
        <v>0</v>
      </c>
      <c r="E19" s="5">
        <v>0</v>
      </c>
      <c r="F19" s="5">
        <v>135</v>
      </c>
      <c r="G19" s="3">
        <v>3</v>
      </c>
    </row>
    <row r="20" spans="1:7" ht="22.7" customHeight="1" x14ac:dyDescent="0.25">
      <c r="A20" s="3">
        <v>14</v>
      </c>
      <c r="B20" s="11" t="s">
        <v>16</v>
      </c>
      <c r="C20" s="3">
        <f t="shared" si="0"/>
        <v>20</v>
      </c>
      <c r="D20" s="5">
        <v>0</v>
      </c>
      <c r="E20" s="5">
        <v>0</v>
      </c>
      <c r="F20" s="5">
        <v>20</v>
      </c>
      <c r="G20" s="3">
        <v>0</v>
      </c>
    </row>
    <row r="21" spans="1:7" ht="22.7" customHeight="1" x14ac:dyDescent="0.25">
      <c r="A21" s="3">
        <v>15</v>
      </c>
      <c r="B21" s="11" t="s">
        <v>17</v>
      </c>
      <c r="C21" s="3">
        <f t="shared" si="0"/>
        <v>1284</v>
      </c>
      <c r="D21" s="5">
        <v>0</v>
      </c>
      <c r="E21" s="5">
        <v>0</v>
      </c>
      <c r="F21" s="5">
        <v>1271</v>
      </c>
      <c r="G21" s="3">
        <v>13</v>
      </c>
    </row>
    <row r="22" spans="1:7" ht="21.75" customHeight="1" x14ac:dyDescent="0.25">
      <c r="A22" s="3"/>
      <c r="B22" s="8" t="s">
        <v>2</v>
      </c>
      <c r="C22" s="2">
        <f>C7+C8+C9+C10+C11+C12+C13+C14+C15+C16+C17+C18+C19+C20+C21</f>
        <v>2002</v>
      </c>
      <c r="D22" s="2">
        <f t="shared" ref="D22:G22" si="1">D7+D8+D9+D10+D11+D12+D13+D14+D15+D16+D17+D18+D19+D20+D21</f>
        <v>10</v>
      </c>
      <c r="E22" s="2">
        <f t="shared" si="1"/>
        <v>27</v>
      </c>
      <c r="F22" s="4">
        <f t="shared" si="1"/>
        <v>1917</v>
      </c>
      <c r="G22" s="2">
        <f t="shared" si="1"/>
        <v>48</v>
      </c>
    </row>
  </sheetData>
  <mergeCells count="7">
    <mergeCell ref="A3:G3"/>
    <mergeCell ref="A1:G1"/>
    <mergeCell ref="A2:G2"/>
    <mergeCell ref="D5:G5"/>
    <mergeCell ref="C5:C6"/>
    <mergeCell ref="B5:B6"/>
    <mergeCell ref="A5:A6"/>
  </mergeCells>
  <printOptions horizontalCentered="1"/>
  <pageMargins left="0.70866141732283472" right="0.70866141732283472" top="0.39370078740157483" bottom="0.39370078740157483" header="0.31496062992125984" footer="0.31496062992125984"/>
  <pageSetup paperSize="9" scale="71"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2022-07-14T06:20:06Z</dcterms:modified>
</cp:coreProperties>
</file>