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1840" windowHeight="11085" tabRatio="950"/>
  </bookViews>
  <sheets>
    <sheet name="01.06.2021 қамров" sheetId="24" r:id="rId1"/>
  </sheets>
  <definedNames>
    <definedName name="_xlnm.Print_Area" localSheetId="0">'01.06.2021 қамров'!$A$1:$G$19</definedName>
  </definedNames>
  <calcPr calcId="162913"/>
</workbook>
</file>

<file path=xl/calcChain.xml><?xml version="1.0" encoding="utf-8"?>
<calcChain xmlns="http://schemas.openxmlformats.org/spreadsheetml/2006/main">
  <c r="D19" i="24" l="1"/>
  <c r="F19" i="24" l="1"/>
  <c r="G6" i="24"/>
  <c r="G10" i="24" l="1"/>
  <c r="G7" i="24"/>
  <c r="G5" i="24"/>
  <c r="C19" i="24" l="1"/>
  <c r="G19" i="24" l="1"/>
  <c r="G11" i="24"/>
  <c r="G8" i="24"/>
  <c r="G16" i="24"/>
  <c r="G13" i="24"/>
  <c r="G12" i="24"/>
  <c r="G15" i="24"/>
  <c r="G17" i="24"/>
  <c r="G14" i="24"/>
  <c r="G9" i="24"/>
  <c r="G18" i="24" l="1"/>
</calcChain>
</file>

<file path=xl/sharedStrings.xml><?xml version="1.0" encoding="utf-8"?>
<sst xmlns="http://schemas.openxmlformats.org/spreadsheetml/2006/main" count="38" uniqueCount="36">
  <si>
    <t>№</t>
  </si>
  <si>
    <t>Худудлар номи</t>
  </si>
  <si>
    <t>жами</t>
  </si>
  <si>
    <t>Республика бўйича санитар тозалаш корхонлари томонидан камраб олинган худудлар тўғрисида 
МАЪЛУМОТ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</si>
  <si>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</si>
  <si>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</si>
  <si>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</si>
  <si>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</si>
  <si>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</si>
  <si>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</si>
  <si>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</si>
  <si>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Сирдарё вилояти</t>
  </si>
  <si>
    <t>Тошкент шаҳри</t>
  </si>
  <si>
    <t>Тошкент вилояти</t>
  </si>
  <si>
    <t>Фарғона вилояти</t>
  </si>
  <si>
    <t>Хоразм вилояти</t>
  </si>
  <si>
    <t>Қорақалпоғистон Республикаси</t>
  </si>
  <si>
    <t>маҳалла сони</t>
  </si>
  <si>
    <t>%да</t>
  </si>
  <si>
    <t>Сурхондарё вилояти</t>
  </si>
  <si>
    <t xml:space="preserve"> 01.01.2021 йил холатига статистика бўйича маҳалла сони</t>
  </si>
  <si>
    <t>1.01.2021 йил ҳолатига қамров даражаси</t>
  </si>
  <si>
    <t>1.06.2021 йил ҳолатига қамров даражаси</t>
  </si>
  <si>
    <t>201</t>
  </si>
  <si>
    <t>671</t>
  </si>
  <si>
    <t>495</t>
  </si>
  <si>
    <t>267</t>
  </si>
  <si>
    <t>971</t>
  </si>
  <si>
    <t>295</t>
  </si>
  <si>
    <t>923</t>
  </si>
  <si>
    <t>499</t>
  </si>
  <si>
    <t>952</t>
  </si>
  <si>
    <t>359</t>
  </si>
  <si>
    <t>821</t>
  </si>
  <si>
    <t>588</t>
  </si>
  <si>
    <t>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</si>
</sst>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₽_-;\-* #,##0\ _₽_-;_-* &quot;-&quot;??\ _₽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85" zoomScaleNormal="62" zoomScaleSheetLayoutView="85" workbookViewId="0">
      <selection activeCell="F2" sqref="F2:G3"/>
    </sheetView>
  </sheetViews>
  <sheetFormatPr defaultColWidth="9.140625" defaultRowHeight="15.75" x14ac:dyDescent="0.25"/>
  <cols>
    <col min="1" max="1" width="5.85546875" style="5" customWidth="1"/>
    <col min="2" max="2" width="30.7109375" style="5" customWidth="1"/>
    <col min="3" max="3" width="17.7109375" style="5" customWidth="1"/>
    <col min="4" max="4" width="13.140625" style="5" customWidth="1"/>
    <col min="5" max="5" width="12" style="5" customWidth="1"/>
    <col min="6" max="6" width="11.5703125" style="5" customWidth="1"/>
    <col min="7" max="7" width="16.28515625" style="5" customWidth="1"/>
    <col min="8" max="16384" width="9.140625" style="5"/>
  </cols>
  <sheetData>
    <row r="1" spans="1:7" ht="54" customHeight="1" x14ac:dyDescent="0.25">
      <c r="A1" s="13" t="s">
        <v>3</v>
      </c>
      <c r="B1" s="13"/>
      <c r="C1" s="13"/>
      <c r="D1" s="13"/>
      <c r="E1" s="13"/>
      <c r="F1" s="13"/>
      <c r="G1" s="13"/>
    </row>
    <row r="2" spans="1:7" ht="36" customHeight="1" x14ac:dyDescent="0.25">
      <c r="A2" s="19" t="s">
        <v>0</v>
      </c>
      <c r="B2" s="19" t="s">
        <v>1</v>
      </c>
      <c r="C2" s="19" t="s">
        <v>20</v>
      </c>
      <c r="D2" s="14" t="s">
        <v>21</v>
      </c>
      <c r="E2" s="15"/>
      <c r="F2" s="14" t="s">
        <v>22</v>
      </c>
      <c r="G2" s="15"/>
    </row>
    <row r="3" spans="1:7" ht="13.5" customHeight="1" x14ac:dyDescent="0.25">
      <c r="A3" s="19"/>
      <c r="B3" s="19"/>
      <c r="C3" s="19"/>
      <c r="D3" s="16"/>
      <c r="E3" s="17"/>
      <c r="F3" s="16"/>
      <c r="G3" s="17"/>
    </row>
    <row r="4" spans="1:7" ht="51" customHeight="1" x14ac:dyDescent="0.25">
      <c r="A4" s="19"/>
      <c r="B4" s="19"/>
      <c r="C4" s="19"/>
      <c r="D4" s="9" t="s">
        <v>17</v>
      </c>
      <c r="E4" s="9" t="s">
        <v>18</v>
      </c>
      <c r="F4" s="1" t="s">
        <v>17</v>
      </c>
      <c r="G4" s="1" t="s">
        <v>18</v>
      </c>
    </row>
    <row r="5" spans="1:7" s="6" customFormat="1" ht="42.75" customHeight="1" x14ac:dyDescent="0.25">
      <c r="A5" s="2">
        <v>1</v>
      </c>
      <c r="B5" s="3" t="s">
        <v>16</v>
      </c>
      <c r="C5" s="10">
        <v>416</v>
      </c>
      <c r="D5" s="10">
        <v>324</v>
      </c>
      <c r="E5" s="4">
        <v>0.78832116788321172</v>
      </c>
      <c r="F5" s="10" t="s">
        <v>32</v>
      </c>
      <c r="G5" s="4">
        <f t="shared" ref="G5:G19" si="0">+F5/C5</f>
        <v>0.86298076923076927</v>
      </c>
    </row>
    <row r="6" spans="1:7" s="6" customFormat="1" ht="36" customHeight="1" x14ac:dyDescent="0.25">
      <c r="A6" s="2">
        <v>2</v>
      </c>
      <c r="B6" s="3" t="s">
        <v>4</v>
      </c>
      <c r="C6" s="10">
        <v>882</v>
      </c>
      <c r="D6" s="10">
        <v>790</v>
      </c>
      <c r="E6" s="4">
        <v>0.89772727272727271</v>
      </c>
      <c r="F6" s="10" t="s">
        <v>33</v>
      </c>
      <c r="G6" s="4">
        <f t="shared" si="0"/>
        <v>0.93083900226757366</v>
      </c>
    </row>
    <row r="7" spans="1:7" s="6" customFormat="1" ht="36" customHeight="1" x14ac:dyDescent="0.25">
      <c r="A7" s="2">
        <v>3</v>
      </c>
      <c r="B7" s="3" t="s">
        <v>5</v>
      </c>
      <c r="C7" s="10">
        <v>544</v>
      </c>
      <c r="D7" s="10">
        <v>485</v>
      </c>
      <c r="E7" s="4">
        <v>0.89154411764705888</v>
      </c>
      <c r="F7" s="10" t="s">
        <v>25</v>
      </c>
      <c r="G7" s="4">
        <f t="shared" si="0"/>
        <v>0.90992647058823528</v>
      </c>
    </row>
    <row r="8" spans="1:7" s="6" customFormat="1" ht="36" customHeight="1" x14ac:dyDescent="0.25">
      <c r="A8" s="2">
        <v>4</v>
      </c>
      <c r="B8" s="3" t="s">
        <v>6</v>
      </c>
      <c r="C8" s="10">
        <v>295</v>
      </c>
      <c r="D8" s="10">
        <v>251</v>
      </c>
      <c r="E8" s="4">
        <v>0.86851211072664358</v>
      </c>
      <c r="F8" s="10" t="s">
        <v>26</v>
      </c>
      <c r="G8" s="4">
        <f t="shared" si="0"/>
        <v>0.90508474576271192</v>
      </c>
    </row>
    <row r="9" spans="1:7" s="6" customFormat="1" ht="36" customHeight="1" x14ac:dyDescent="0.25">
      <c r="A9" s="2">
        <v>5</v>
      </c>
      <c r="B9" s="3" t="s">
        <v>7</v>
      </c>
      <c r="C9" s="10">
        <v>771</v>
      </c>
      <c r="D9" s="10">
        <v>576</v>
      </c>
      <c r="E9" s="4">
        <v>0.76392572944297077</v>
      </c>
      <c r="F9" s="10" t="s">
        <v>24</v>
      </c>
      <c r="G9" s="4">
        <f t="shared" si="0"/>
        <v>0.87029831387808043</v>
      </c>
    </row>
    <row r="10" spans="1:7" s="6" customFormat="1" ht="36" customHeight="1" x14ac:dyDescent="0.25">
      <c r="A10" s="2">
        <v>6</v>
      </c>
      <c r="B10" s="3" t="s">
        <v>8</v>
      </c>
      <c r="C10" s="10">
        <v>307</v>
      </c>
      <c r="D10" s="10">
        <v>271</v>
      </c>
      <c r="E10" s="4">
        <v>0.88273615635179148</v>
      </c>
      <c r="F10" s="10" t="s">
        <v>28</v>
      </c>
      <c r="G10" s="4">
        <f t="shared" si="0"/>
        <v>0.96091205211726383</v>
      </c>
    </row>
    <row r="11" spans="1:7" s="6" customFormat="1" ht="36" customHeight="1" x14ac:dyDescent="0.25">
      <c r="A11" s="2">
        <v>7</v>
      </c>
      <c r="B11" s="3" t="s">
        <v>9</v>
      </c>
      <c r="C11" s="10">
        <v>776</v>
      </c>
      <c r="D11" s="10">
        <v>553</v>
      </c>
      <c r="E11" s="4">
        <v>0.71354838709677415</v>
      </c>
      <c r="F11" s="10" t="s">
        <v>35</v>
      </c>
      <c r="G11" s="4">
        <f t="shared" si="0"/>
        <v>0.88530927835051543</v>
      </c>
    </row>
    <row r="12" spans="1:7" s="6" customFormat="1" ht="36" customHeight="1" x14ac:dyDescent="0.25">
      <c r="A12" s="2">
        <v>8</v>
      </c>
      <c r="B12" s="3" t="s">
        <v>10</v>
      </c>
      <c r="C12" s="10">
        <v>1102</v>
      </c>
      <c r="D12" s="10">
        <v>938</v>
      </c>
      <c r="E12" s="4">
        <v>0.85740402193784282</v>
      </c>
      <c r="F12" s="10" t="s">
        <v>27</v>
      </c>
      <c r="G12" s="4">
        <f t="shared" si="0"/>
        <v>0.88112522686025407</v>
      </c>
    </row>
    <row r="13" spans="1:7" s="6" customFormat="1" ht="36" customHeight="1" x14ac:dyDescent="0.25">
      <c r="A13" s="2">
        <v>9</v>
      </c>
      <c r="B13" s="3" t="s">
        <v>19</v>
      </c>
      <c r="C13" s="10">
        <v>721</v>
      </c>
      <c r="D13" s="10">
        <v>580</v>
      </c>
      <c r="E13" s="4">
        <v>0.80443828016643548</v>
      </c>
      <c r="F13" s="10" t="s">
        <v>34</v>
      </c>
      <c r="G13" s="4">
        <f t="shared" si="0"/>
        <v>0.81553398058252424</v>
      </c>
    </row>
    <row r="14" spans="1:7" s="6" customFormat="1" ht="36" customHeight="1" x14ac:dyDescent="0.25">
      <c r="A14" s="2">
        <v>10</v>
      </c>
      <c r="B14" s="3" t="s">
        <v>11</v>
      </c>
      <c r="C14" s="10">
        <v>225</v>
      </c>
      <c r="D14" s="10">
        <v>191</v>
      </c>
      <c r="E14" s="4">
        <v>0.86425339366515841</v>
      </c>
      <c r="F14" s="10" t="s">
        <v>23</v>
      </c>
      <c r="G14" s="4">
        <f t="shared" si="0"/>
        <v>0.89333333333333331</v>
      </c>
    </row>
    <row r="15" spans="1:7" s="6" customFormat="1" ht="36" customHeight="1" x14ac:dyDescent="0.25">
      <c r="A15" s="2">
        <v>11</v>
      </c>
      <c r="B15" s="3" t="s">
        <v>12</v>
      </c>
      <c r="C15" s="10">
        <v>527</v>
      </c>
      <c r="D15" s="10">
        <v>514</v>
      </c>
      <c r="E15" s="4">
        <v>1</v>
      </c>
      <c r="F15" s="10">
        <v>527</v>
      </c>
      <c r="G15" s="4">
        <f t="shared" si="0"/>
        <v>1</v>
      </c>
    </row>
    <row r="16" spans="1:7" s="6" customFormat="1" ht="36" customHeight="1" x14ac:dyDescent="0.25">
      <c r="A16" s="2">
        <v>12</v>
      </c>
      <c r="B16" s="3" t="s">
        <v>13</v>
      </c>
      <c r="C16" s="10">
        <v>1048</v>
      </c>
      <c r="D16" s="10">
        <v>894</v>
      </c>
      <c r="E16" s="4">
        <v>0.85550239234449765</v>
      </c>
      <c r="F16" s="10" t="s">
        <v>29</v>
      </c>
      <c r="G16" s="4">
        <f t="shared" si="0"/>
        <v>0.88072519083969469</v>
      </c>
    </row>
    <row r="17" spans="1:7" s="6" customFormat="1" ht="36" customHeight="1" x14ac:dyDescent="0.25">
      <c r="A17" s="2">
        <v>13</v>
      </c>
      <c r="B17" s="3" t="s">
        <v>14</v>
      </c>
      <c r="C17" s="10">
        <v>1037</v>
      </c>
      <c r="D17" s="10">
        <v>929</v>
      </c>
      <c r="E17" s="4">
        <v>0.89585342333654772</v>
      </c>
      <c r="F17" s="10" t="s">
        <v>31</v>
      </c>
      <c r="G17" s="4">
        <f t="shared" si="0"/>
        <v>0.91803278688524592</v>
      </c>
    </row>
    <row r="18" spans="1:7" s="6" customFormat="1" ht="36" customHeight="1" x14ac:dyDescent="0.25">
      <c r="A18" s="2">
        <v>14</v>
      </c>
      <c r="B18" s="3" t="s">
        <v>15</v>
      </c>
      <c r="C18" s="10">
        <v>519</v>
      </c>
      <c r="D18" s="10">
        <v>465</v>
      </c>
      <c r="E18" s="4">
        <v>0.89595375722543358</v>
      </c>
      <c r="F18" s="10" t="s">
        <v>30</v>
      </c>
      <c r="G18" s="4">
        <f t="shared" si="0"/>
        <v>0.96146435452793833</v>
      </c>
    </row>
    <row r="19" spans="1:7" ht="37.5" customHeight="1" x14ac:dyDescent="0.25">
      <c r="A19" s="18" t="s">
        <v>2</v>
      </c>
      <c r="B19" s="18"/>
      <c r="C19" s="11">
        <f>C5+C18+C17+C16+C15+C14+C13+C12+C11+C10+C9+C8+C7+C6</f>
        <v>9170</v>
      </c>
      <c r="D19" s="11">
        <f>SUM(D5:D18)</f>
        <v>7761</v>
      </c>
      <c r="E19" s="12">
        <v>0.85099999999999998</v>
      </c>
      <c r="F19" s="11">
        <f>F5+F18+F17+F16+F15+F14+F13+F12+F11+F10+F9+F8+F7+F6</f>
        <v>8256</v>
      </c>
      <c r="G19" s="8">
        <f t="shared" si="0"/>
        <v>0.90032715376226824</v>
      </c>
    </row>
    <row r="25" spans="1:7" x14ac:dyDescent="0.25">
      <c r="G25" s="7"/>
    </row>
  </sheetData>
  <mergeCells count="7">
    <mergeCell ref="A1:G1"/>
    <mergeCell ref="D2:E3"/>
    <mergeCell ref="A19:B19"/>
    <mergeCell ref="B2:B4"/>
    <mergeCell ref="A2:A4"/>
    <mergeCell ref="C2:C4"/>
    <mergeCell ref="F2:G3"/>
  </mergeCells>
  <printOptions horizontalCentered="1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01.06.2021 қамров</vt:lpstr>
      <vt:lpstr>'01.06.2021 қамров'!Область_печати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2021-05-21T12:28:28Z</dcterms:modified>
</cp:coreProperties>
</file>