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Goskomeco\"/>
    </mc:Choice>
  </mc:AlternateContent>
  <bookViews>
    <workbookView xWindow="0" yWindow="0" windowWidth="21840" windowHeight="11085" tabRatio="944"/>
  </bookViews>
  <sheets>
    <sheet name="умумий" sheetId="9" r:id="rId1"/>
    <sheet name="харид техника" sheetId="10" r:id="rId2"/>
    <sheet name="ободон" sheetId="1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c" localSheetId="0">'[1]효율계획(당월)'!#REF!</definedName>
    <definedName name="\c" localSheetId="1">'[1]효율계획(당월)'!#REF!</definedName>
    <definedName name="\c">'[1]효율계획(당월)'!#REF!</definedName>
    <definedName name="\d" localSheetId="0">'[1]효율계획(당월)'!#REF!</definedName>
    <definedName name="\d" localSheetId="1">'[1]효율계획(당월)'!#REF!</definedName>
    <definedName name="\d">'[1]효율계획(당월)'!#REF!</definedName>
    <definedName name="\e" localSheetId="0">'[1]효율계획(당월)'!#REF!</definedName>
    <definedName name="\e" localSheetId="1">'[1]효율계획(당월)'!#REF!</definedName>
    <definedName name="\e">'[1]효율계획(당월)'!#REF!</definedName>
    <definedName name="\f" localSheetId="0">'[1]효율계획(당월)'!#REF!</definedName>
    <definedName name="\f" localSheetId="1">'[1]효율계획(당월)'!#REF!</definedName>
    <definedName name="\f">'[1]효율계획(당월)'!#REF!</definedName>
    <definedName name="\g" localSheetId="0">'[1]효율계획(당월)'!#REF!</definedName>
    <definedName name="\g" localSheetId="1">'[1]효율계획(당월)'!#REF!</definedName>
    <definedName name="\g">'[1]효율계획(당월)'!#REF!</definedName>
    <definedName name="\h" localSheetId="0">'[1]효율계획(당월)'!#REF!</definedName>
    <definedName name="\h" localSheetId="1">'[1]효율계획(당월)'!#REF!</definedName>
    <definedName name="\h">'[1]효율계획(당월)'!#REF!</definedName>
    <definedName name="\i" localSheetId="0">'[1]효율계획(당월)'!#REF!</definedName>
    <definedName name="\i" localSheetId="1">'[1]효율계획(당월)'!#REF!</definedName>
    <definedName name="\i">'[1]효율계획(당월)'!#REF!</definedName>
    <definedName name="\j" localSheetId="0">'[1]효율계획(당월)'!#REF!</definedName>
    <definedName name="\j" localSheetId="1">'[1]효율계획(당월)'!#REF!</definedName>
    <definedName name="\j">'[1]효율계획(당월)'!#REF!</definedName>
    <definedName name="\p" localSheetId="0">#REF!</definedName>
    <definedName name="\p" localSheetId="1">#REF!</definedName>
    <definedName name="\p">#REF!</definedName>
    <definedName name="\v" localSheetId="0">#REF!</definedName>
    <definedName name="\v" localSheetId="1">#REF!</definedName>
    <definedName name="\v">#REF!</definedName>
    <definedName name="\z" localSheetId="0">#REF!</definedName>
    <definedName name="\z" localSheetId="1">#REF!</definedName>
    <definedName name="\z">#REF!</definedName>
    <definedName name="_????" localSheetId="0">#REF!</definedName>
    <definedName name="_????" localSheetId="1">#REF!</definedName>
    <definedName name="_????">#REF!</definedName>
    <definedName name="__????" localSheetId="0">#REF!</definedName>
    <definedName name="__????" localSheetId="1">#REF!</definedName>
    <definedName name="__????">#REF!</definedName>
    <definedName name="___????" localSheetId="0">#REF!</definedName>
    <definedName name="___????" localSheetId="1">#REF!</definedName>
    <definedName name="___????">#REF!</definedName>
    <definedName name="____????" localSheetId="0">#REF!</definedName>
    <definedName name="____????" localSheetId="1">#REF!</definedName>
    <definedName name="____????">#REF!</definedName>
    <definedName name="_____????" localSheetId="0">#REF!</definedName>
    <definedName name="_____????" localSheetId="1">#REF!</definedName>
    <definedName name="_____????">#REF!</definedName>
    <definedName name="______????" localSheetId="0">#REF!</definedName>
    <definedName name="______????" localSheetId="1">#REF!</definedName>
    <definedName name="______????">#REF!</definedName>
    <definedName name="_______????" localSheetId="0">#REF!</definedName>
    <definedName name="_______????" localSheetId="1">#REF!</definedName>
    <definedName name="_______????">#REF!</definedName>
    <definedName name="________????" localSheetId="0">#REF!</definedName>
    <definedName name="________????" localSheetId="1">#REF!</definedName>
    <definedName name="________????">#REF!</definedName>
    <definedName name="_________????" localSheetId="0">#REF!</definedName>
    <definedName name="_________????" localSheetId="1">#REF!</definedName>
    <definedName name="_________????">#REF!</definedName>
    <definedName name="__________????" localSheetId="0">#REF!</definedName>
    <definedName name="__________????" localSheetId="1">#REF!</definedName>
    <definedName name="__________????">#REF!</definedName>
    <definedName name="___________????" localSheetId="0">#REF!</definedName>
    <definedName name="___________????" localSheetId="1">#REF!</definedName>
    <definedName name="___________????">#REF!</definedName>
    <definedName name="____________????" localSheetId="0">#REF!</definedName>
    <definedName name="____________????" localSheetId="1">#REF!</definedName>
    <definedName name="____________????">#REF!</definedName>
    <definedName name="_____________????" localSheetId="0">#REF!</definedName>
    <definedName name="_____________????" localSheetId="1">#REF!</definedName>
    <definedName name="_____________????">#REF!</definedName>
    <definedName name="______________????" localSheetId="0">#REF!</definedName>
    <definedName name="______________????" localSheetId="1">#REF!</definedName>
    <definedName name="______________????">#REF!</definedName>
    <definedName name="_______________????" localSheetId="0">#REF!</definedName>
    <definedName name="_______________????" localSheetId="1">#REF!</definedName>
    <definedName name="_______________????">#REF!</definedName>
    <definedName name="________________????" localSheetId="0">#REF!</definedName>
    <definedName name="________________????" localSheetId="1">#REF!</definedName>
    <definedName name="________________????">#REF!</definedName>
    <definedName name="___________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tt1" localSheetId="1" hidden="1">{#N/A,#N/A,TRUE,"일정"}</definedName>
    <definedName name="_________________tt1" hidden="1">{#N/A,#N/A,TRUE,"일정"}</definedName>
    <definedName name="________________ap2">#N/A</definedName>
    <definedName name="__________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tt1" localSheetId="1" hidden="1">{#N/A,#N/A,TRUE,"일정"}</definedName>
    <definedName name="________________tt1" hidden="1">{#N/A,#N/A,TRUE,"일정"}</definedName>
    <definedName name="_______________ap2">#N/A</definedName>
    <definedName name="_________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tt1" localSheetId="1" hidden="1">{#N/A,#N/A,TRUE,"일정"}</definedName>
    <definedName name="_______________tt1" hidden="1">{#N/A,#N/A,TRUE,"일정"}</definedName>
    <definedName name="______________ap2">#N/A</definedName>
    <definedName name="________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tt1" localSheetId="1" hidden="1">{#N/A,#N/A,TRUE,"일정"}</definedName>
    <definedName name="______________tt1" hidden="1">{#N/A,#N/A,TRUE,"일정"}</definedName>
    <definedName name="______________veh1">[2]사양조정!$B$5:$B$8</definedName>
    <definedName name="______________veh10">[2]사양조정!$K$5:$K$8</definedName>
    <definedName name="______________veh2">[2]사양조정!$C$5:$C$8</definedName>
    <definedName name="______________veh3">[2]사양조정!$D$5:$D$8</definedName>
    <definedName name="______________veh4">[2]사양조정!$E$5:$E$8</definedName>
    <definedName name="______________veh5">[2]사양조정!$F$5:$F$8</definedName>
    <definedName name="______________veh6">[2]사양조정!$G$5:$G$8</definedName>
    <definedName name="______________veh7">[2]사양조정!$H$5:$H$8</definedName>
    <definedName name="______________veh8">[2]사양조정!$I$5:$I$8</definedName>
    <definedName name="______________veh9">[2]사양조정!$J$5:$J$8</definedName>
    <definedName name="_____________ap2">#N/A</definedName>
    <definedName name="_____________veh1">[2]사양조정!$B$5:$B$8</definedName>
    <definedName name="_____________veh10">[2]사양조정!$K$5:$K$8</definedName>
    <definedName name="_____________veh2">[2]사양조정!$C$5:$C$8</definedName>
    <definedName name="_____________veh3">[2]사양조정!$D$5:$D$8</definedName>
    <definedName name="_____________veh4">[2]사양조정!$E$5:$E$8</definedName>
    <definedName name="_____________veh5">[2]사양조정!$F$5:$F$8</definedName>
    <definedName name="_____________veh6">[2]사양조정!$G$5:$G$8</definedName>
    <definedName name="_____________veh7">[2]사양조정!$H$5:$H$8</definedName>
    <definedName name="_____________veh8">[2]사양조정!$I$5:$I$8</definedName>
    <definedName name="_____________veh9">[2]사양조정!$J$5:$J$8</definedName>
    <definedName name="____________ap2">#N/A</definedName>
    <definedName name="______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tt1" localSheetId="1" hidden="1">{#N/A,#N/A,TRUE,"일정"}</definedName>
    <definedName name="____________tt1" hidden="1">{#N/A,#N/A,TRUE,"일정"}</definedName>
    <definedName name="____________veh1">[2]사양조정!$B$5:$B$8</definedName>
    <definedName name="____________veh10">[2]사양조정!$K$5:$K$8</definedName>
    <definedName name="____________veh2">[2]사양조정!$C$5:$C$8</definedName>
    <definedName name="____________veh3">[2]사양조정!$D$5:$D$8</definedName>
    <definedName name="____________veh4">[2]사양조정!$E$5:$E$8</definedName>
    <definedName name="____________veh5">[2]사양조정!$F$5:$F$8</definedName>
    <definedName name="____________veh6">[2]사양조정!$G$5:$G$8</definedName>
    <definedName name="____________veh7">[2]사양조정!$H$5:$H$8</definedName>
    <definedName name="____________veh8">[2]사양조정!$I$5:$I$8</definedName>
    <definedName name="____________veh9">[2]사양조정!$J$5:$J$8</definedName>
    <definedName name="___________ap2">#N/A</definedName>
    <definedName name="_____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tt1" localSheetId="1" hidden="1">{#N/A,#N/A,TRUE,"일정"}</definedName>
    <definedName name="___________tt1" hidden="1">{#N/A,#N/A,TRUE,"일정"}</definedName>
    <definedName name="___________veh1">[2]사양조정!$B$5:$B$8</definedName>
    <definedName name="___________veh10">[2]사양조정!$K$5:$K$8</definedName>
    <definedName name="___________veh2">[2]사양조정!$C$5:$C$8</definedName>
    <definedName name="___________veh3">[2]사양조정!$D$5:$D$8</definedName>
    <definedName name="___________veh4">[2]사양조정!$E$5:$E$8</definedName>
    <definedName name="___________veh5">[2]사양조정!$F$5:$F$8</definedName>
    <definedName name="___________veh6">[2]사양조정!$G$5:$G$8</definedName>
    <definedName name="___________veh7">[2]사양조정!$H$5:$H$8</definedName>
    <definedName name="___________veh8">[2]사양조정!$I$5:$I$8</definedName>
    <definedName name="___________veh9">[2]사양조정!$J$5:$J$8</definedName>
    <definedName name="__________ap2">#N/A</definedName>
    <definedName name="____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tt1" localSheetId="1" hidden="1">{#N/A,#N/A,TRUE,"일정"}</definedName>
    <definedName name="__________tt1" hidden="1">{#N/A,#N/A,TRUE,"일정"}</definedName>
    <definedName name="__________veh1">[2]사양조정!$B$5:$B$8</definedName>
    <definedName name="__________veh10">[2]사양조정!$K$5:$K$8</definedName>
    <definedName name="__________veh2">[2]사양조정!$C$5:$C$8</definedName>
    <definedName name="__________veh3">[2]사양조정!$D$5:$D$8</definedName>
    <definedName name="__________veh4">[2]사양조정!$E$5:$E$8</definedName>
    <definedName name="__________veh5">[2]사양조정!$F$5:$F$8</definedName>
    <definedName name="__________veh6">[2]사양조정!$G$5:$G$8</definedName>
    <definedName name="__________veh7">[2]사양조정!$H$5:$H$8</definedName>
    <definedName name="__________veh8">[2]사양조정!$I$5:$I$8</definedName>
    <definedName name="__________veh9">[2]사양조정!$J$5:$J$8</definedName>
    <definedName name="_________ap2">#N/A</definedName>
    <definedName name="___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tt1" localSheetId="1" hidden="1">{#N/A,#N/A,TRUE,"일정"}</definedName>
    <definedName name="_________tt1" hidden="1">{#N/A,#N/A,TRUE,"일정"}</definedName>
    <definedName name="_________veh1">[2]사양조정!$B$5:$B$8</definedName>
    <definedName name="_________veh10">[2]사양조정!$K$5:$K$8</definedName>
    <definedName name="_________veh2">[2]사양조정!$C$5:$C$8</definedName>
    <definedName name="_________veh3">[2]사양조정!$D$5:$D$8</definedName>
    <definedName name="_________veh4">[2]사양조정!$E$5:$E$8</definedName>
    <definedName name="_________veh5">[2]사양조정!$F$5:$F$8</definedName>
    <definedName name="_________veh6">[2]사양조정!$G$5:$G$8</definedName>
    <definedName name="_________veh7">[2]사양조정!$H$5:$H$8</definedName>
    <definedName name="_________veh8">[2]사양조정!$I$5:$I$8</definedName>
    <definedName name="_________veh9">[2]사양조정!$J$5:$J$8</definedName>
    <definedName name="________ap2">#N/A</definedName>
    <definedName name="__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tt1" localSheetId="1" hidden="1">{#N/A,#N/A,TRUE,"일정"}</definedName>
    <definedName name="________tt1" hidden="1">{#N/A,#N/A,TRUE,"일정"}</definedName>
    <definedName name="________veh1">[2]사양조정!$B$5:$B$8</definedName>
    <definedName name="________veh10">[2]사양조정!$K$5:$K$8</definedName>
    <definedName name="________veh2">[2]사양조정!$C$5:$C$8</definedName>
    <definedName name="________veh3">[2]사양조정!$D$5:$D$8</definedName>
    <definedName name="________veh4">[2]사양조정!$E$5:$E$8</definedName>
    <definedName name="________veh5">[2]사양조정!$F$5:$F$8</definedName>
    <definedName name="________veh6">[2]사양조정!$G$5:$G$8</definedName>
    <definedName name="________veh7">[2]사양조정!$H$5:$H$8</definedName>
    <definedName name="________veh8">[2]사양조정!$I$5:$I$8</definedName>
    <definedName name="________veh9">[2]사양조정!$J$5:$J$8</definedName>
    <definedName name="_______ap2">#N/A</definedName>
    <definedName name="_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tt1" localSheetId="1" hidden="1">{#N/A,#N/A,TRUE,"일정"}</definedName>
    <definedName name="_______tt1" hidden="1">{#N/A,#N/A,TRUE,"일정"}</definedName>
    <definedName name="_______veh1">[2]사양조정!$B$5:$B$8</definedName>
    <definedName name="_______veh10">[2]사양조정!$K$5:$K$8</definedName>
    <definedName name="_______veh2">[2]사양조정!$C$5:$C$8</definedName>
    <definedName name="_______veh3">[2]사양조정!$D$5:$D$8</definedName>
    <definedName name="_______veh4">[2]사양조정!$E$5:$E$8</definedName>
    <definedName name="_______veh5">[2]사양조정!$F$5:$F$8</definedName>
    <definedName name="_______veh6">[2]사양조정!$G$5:$G$8</definedName>
    <definedName name="_______veh7">[2]사양조정!$H$5:$H$8</definedName>
    <definedName name="_______veh8">[2]사양조정!$I$5:$I$8</definedName>
    <definedName name="_______veh9">[2]사양조정!$J$5:$J$8</definedName>
    <definedName name="______A1" localSheetId="0" hidden="1">#REF!</definedName>
    <definedName name="______A1" localSheetId="1" hidden="1">#REF!</definedName>
    <definedName name="______A1" hidden="1">#REF!</definedName>
    <definedName name="______ap2">#N/A</definedName>
    <definedName name="_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tt1" localSheetId="1" hidden="1">{#N/A,#N/A,TRUE,"일정"}</definedName>
    <definedName name="______tt1" hidden="1">{#N/A,#N/A,TRUE,"일정"}</definedName>
    <definedName name="______veh1">[2]사양조정!$B$5:$B$8</definedName>
    <definedName name="______veh10">[2]사양조정!$K$5:$K$8</definedName>
    <definedName name="______veh2">[2]사양조정!$C$5:$C$8</definedName>
    <definedName name="______veh3">[2]사양조정!$D$5:$D$8</definedName>
    <definedName name="______veh4">[2]사양조정!$E$5:$E$8</definedName>
    <definedName name="______veh5">[2]사양조정!$F$5:$F$8</definedName>
    <definedName name="______veh6">[2]사양조정!$G$5:$G$8</definedName>
    <definedName name="______veh7">[2]사양조정!$H$5:$H$8</definedName>
    <definedName name="______veh8">[2]사양조정!$I$5:$I$8</definedName>
    <definedName name="______veh9">[2]사양조정!$J$5:$J$8</definedName>
    <definedName name="_____A1" localSheetId="0" hidden="1">#REF!</definedName>
    <definedName name="_____A1" localSheetId="1" hidden="1">#REF!</definedName>
    <definedName name="_____A1" hidden="1">#REF!</definedName>
    <definedName name="_____a12" localSheetId="1" hidden="1">{"'Monthly 1997'!$A$3:$S$89"}</definedName>
    <definedName name="_____a12" hidden="1">{"'Monthly 1997'!$A$3:$S$89"}</definedName>
    <definedName name="_____a145" localSheetId="0">#REF!</definedName>
    <definedName name="_____a145" localSheetId="1">#REF!</definedName>
    <definedName name="_____a145">#REF!</definedName>
    <definedName name="_____a146" localSheetId="0">#REF!</definedName>
    <definedName name="_____a146" localSheetId="1">#REF!</definedName>
    <definedName name="_____a146">#REF!</definedName>
    <definedName name="_____a147" localSheetId="0">#REF!</definedName>
    <definedName name="_____a147" localSheetId="1">#REF!</definedName>
    <definedName name="_____a147">#REF!</definedName>
    <definedName name="_____A999999" localSheetId="0">#REF!</definedName>
    <definedName name="_____A999999" localSheetId="1">#REF!</definedName>
    <definedName name="_____A999999">#REF!</definedName>
    <definedName name="_____ap2">#N/A</definedName>
    <definedName name="_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CT5" localSheetId="0">#REF!</definedName>
    <definedName name="_____CT5" localSheetId="1">#REF!</definedName>
    <definedName name="_____CT5">#REF!</definedName>
    <definedName name="____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JAP97" localSheetId="0">#REF!</definedName>
    <definedName name="_____JAP97" localSheetId="1">#REF!</definedName>
    <definedName name="_____JAP97">#REF!</definedName>
    <definedName name="_____JAP98" localSheetId="0">#REF!</definedName>
    <definedName name="_____JAP98" localSheetId="1">#REF!</definedName>
    <definedName name="_____JAP98">#REF!</definedName>
    <definedName name="_____KOR97" localSheetId="0">#REF!</definedName>
    <definedName name="_____KOR97" localSheetId="1">#REF!</definedName>
    <definedName name="_____KOR97">#REF!</definedName>
    <definedName name="_____KOR98" localSheetId="0">#REF!</definedName>
    <definedName name="_____KOR98" localSheetId="1">#REF!</definedName>
    <definedName name="_____KOR98">#REF!</definedName>
    <definedName name="_____NFT1" localSheetId="0">#REF!,#REF!,#REF!,#REF!</definedName>
    <definedName name="_____NFT1" localSheetId="1">#REF!,#REF!,#REF!,#REF!</definedName>
    <definedName name="_____NFT1">#REF!,#REF!,#REF!,#REF!</definedName>
    <definedName name="_____tt1" localSheetId="1" hidden="1">{#N/A,#N/A,TRUE,"일정"}</definedName>
    <definedName name="_____tt1" hidden="1">{#N/A,#N/A,TRUE,"일정"}</definedName>
    <definedName name="_____TTT1" localSheetId="0">#REF!</definedName>
    <definedName name="_____TTT1" localSheetId="1">#REF!</definedName>
    <definedName name="_____TTT1">#REF!</definedName>
    <definedName name="_____veh1">[2]사양조정!$B$5:$B$8</definedName>
    <definedName name="_____veh10">[2]사양조정!$K$5:$K$8</definedName>
    <definedName name="_____veh2">[2]사양조정!$C$5:$C$8</definedName>
    <definedName name="_____veh3">[2]사양조정!$D$5:$D$8</definedName>
    <definedName name="_____veh4">[2]사양조정!$E$5:$E$8</definedName>
    <definedName name="_____veh5">[2]사양조정!$F$5:$F$8</definedName>
    <definedName name="_____veh6">[2]사양조정!$G$5:$G$8</definedName>
    <definedName name="_____veh7">[2]사양조정!$H$5:$H$8</definedName>
    <definedName name="_____veh8">[2]사양조정!$I$5:$I$8</definedName>
    <definedName name="_____veh9">[2]사양조정!$J$5:$J$8</definedName>
    <definedName name="____A1" localSheetId="0" hidden="1">#REF!</definedName>
    <definedName name="____A1" localSheetId="1" hidden="1">#REF!</definedName>
    <definedName name="____A1" hidden="1">#REF!</definedName>
    <definedName name="____a12" localSheetId="1" hidden="1">{"'Monthly 1997'!$A$3:$S$89"}</definedName>
    <definedName name="____a12" hidden="1">{"'Monthly 1997'!$A$3:$S$89"}</definedName>
    <definedName name="____a145" localSheetId="0">#REF!</definedName>
    <definedName name="____a145" localSheetId="1">#REF!</definedName>
    <definedName name="____a145">#REF!</definedName>
    <definedName name="____a146" localSheetId="0">#REF!</definedName>
    <definedName name="____a146" localSheetId="1">#REF!</definedName>
    <definedName name="____a146">#REF!</definedName>
    <definedName name="____a147" localSheetId="0">#REF!</definedName>
    <definedName name="____a147" localSheetId="1">#REF!</definedName>
    <definedName name="____a147">#REF!</definedName>
    <definedName name="____A999999" localSheetId="0">#REF!</definedName>
    <definedName name="____A999999" localSheetId="1">#REF!</definedName>
    <definedName name="____A999999">#REF!</definedName>
    <definedName name="____ap2">#N/A</definedName>
    <definedName name="_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CT5" localSheetId="0">#REF!</definedName>
    <definedName name="____CT5" localSheetId="1">#REF!</definedName>
    <definedName name="____CT5">#REF!</definedName>
    <definedName name="___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JAP97" localSheetId="0">#REF!</definedName>
    <definedName name="____JAP97" localSheetId="1">#REF!</definedName>
    <definedName name="____JAP97">#REF!</definedName>
    <definedName name="____JAP98" localSheetId="0">#REF!</definedName>
    <definedName name="____JAP98" localSheetId="1">#REF!</definedName>
    <definedName name="____JAP98">#REF!</definedName>
    <definedName name="____KOR97" localSheetId="0">#REF!</definedName>
    <definedName name="____KOR97" localSheetId="1">#REF!</definedName>
    <definedName name="____KOR97">#REF!</definedName>
    <definedName name="____KOR98" localSheetId="0">#REF!</definedName>
    <definedName name="____KOR98" localSheetId="1">#REF!</definedName>
    <definedName name="____KOR98">#REF!</definedName>
    <definedName name="____NFT1" localSheetId="0">#REF!,#REF!,#REF!,#REF!</definedName>
    <definedName name="____NFT1" localSheetId="1">#REF!,#REF!,#REF!,#REF!</definedName>
    <definedName name="____NFT1">#REF!,#REF!,#REF!,#REF!</definedName>
    <definedName name="____tt1" localSheetId="1" hidden="1">{#N/A,#N/A,TRUE,"일정"}</definedName>
    <definedName name="____tt1" hidden="1">{#N/A,#N/A,TRUE,"일정"}</definedName>
    <definedName name="____TTT1" localSheetId="0">#REF!</definedName>
    <definedName name="____TTT1" localSheetId="1">#REF!</definedName>
    <definedName name="____TTT1">#REF!</definedName>
    <definedName name="____veh1">[2]사양조정!$B$5:$B$8</definedName>
    <definedName name="____veh10">[2]사양조정!$K$5:$K$8</definedName>
    <definedName name="____veh2">[2]사양조정!$C$5:$C$8</definedName>
    <definedName name="____veh3">[2]사양조정!$D$5:$D$8</definedName>
    <definedName name="____veh4">[2]사양조정!$E$5:$E$8</definedName>
    <definedName name="____veh5">[2]사양조정!$F$5:$F$8</definedName>
    <definedName name="____veh6">[2]사양조정!$G$5:$G$8</definedName>
    <definedName name="____veh7">[2]사양조정!$H$5:$H$8</definedName>
    <definedName name="____veh8">[2]사양조정!$I$5:$I$8</definedName>
    <definedName name="____veh9">[2]사양조정!$J$5:$J$8</definedName>
    <definedName name="___A1" localSheetId="0" hidden="1">#REF!</definedName>
    <definedName name="___A1" localSheetId="1" hidden="1">#REF!</definedName>
    <definedName name="___A1" hidden="1">#REF!</definedName>
    <definedName name="___a12" localSheetId="1" hidden="1">{"'Monthly 1997'!$A$3:$S$89"}</definedName>
    <definedName name="___a12" hidden="1">{"'Monthly 1997'!$A$3:$S$89"}</definedName>
    <definedName name="___a145" localSheetId="0">#REF!</definedName>
    <definedName name="___a145" localSheetId="1">#REF!</definedName>
    <definedName name="___a145">#REF!</definedName>
    <definedName name="___a146" localSheetId="0">#REF!</definedName>
    <definedName name="___a146" localSheetId="1">#REF!</definedName>
    <definedName name="___a146">#REF!</definedName>
    <definedName name="___a147" localSheetId="0">#REF!</definedName>
    <definedName name="___a147" localSheetId="1">#REF!</definedName>
    <definedName name="___a147">#REF!</definedName>
    <definedName name="___A999999" localSheetId="0">#REF!</definedName>
    <definedName name="___A999999" localSheetId="1">#REF!</definedName>
    <definedName name="___A999999">#REF!</definedName>
    <definedName name="___ap2">#N/A</definedName>
    <definedName name="_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CT5" localSheetId="0">#REF!</definedName>
    <definedName name="___CT5" localSheetId="1">#REF!</definedName>
    <definedName name="___CT5">#REF!</definedName>
    <definedName name="__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JAP97" localSheetId="0">#REF!</definedName>
    <definedName name="___JAP97" localSheetId="1">#REF!</definedName>
    <definedName name="___JAP97">#REF!</definedName>
    <definedName name="___JAP98" localSheetId="0">#REF!</definedName>
    <definedName name="___JAP98" localSheetId="1">#REF!</definedName>
    <definedName name="___JAP98">#REF!</definedName>
    <definedName name="___KOR97" localSheetId="0">#REF!</definedName>
    <definedName name="___KOR97" localSheetId="1">#REF!</definedName>
    <definedName name="___KOR97">#REF!</definedName>
    <definedName name="___KOR98" localSheetId="0">#REF!</definedName>
    <definedName name="___KOR98" localSheetId="1">#REF!</definedName>
    <definedName name="___KOR98">#REF!</definedName>
    <definedName name="___NFT1" localSheetId="0">#REF!,#REF!,#REF!,#REF!</definedName>
    <definedName name="___NFT1" localSheetId="1">#REF!,#REF!,#REF!,#REF!</definedName>
    <definedName name="___NFT1">#REF!,#REF!,#REF!,#REF!</definedName>
    <definedName name="___tt1" localSheetId="1" hidden="1">{#N/A,#N/A,TRUE,"일정"}</definedName>
    <definedName name="___tt1" hidden="1">{#N/A,#N/A,TRUE,"일정"}</definedName>
    <definedName name="___TTT1" localSheetId="0">#REF!</definedName>
    <definedName name="___TTT1" localSheetId="1">#REF!</definedName>
    <definedName name="___TTT1">#REF!</definedName>
    <definedName name="___veh1">[2]사양조정!$B$5:$B$8</definedName>
    <definedName name="___veh10">[2]사양조정!$K$5:$K$8</definedName>
    <definedName name="___veh2">[2]사양조정!$C$5:$C$8</definedName>
    <definedName name="___veh3">[2]사양조정!$D$5:$D$8</definedName>
    <definedName name="___veh4">[2]사양조정!$E$5:$E$8</definedName>
    <definedName name="___veh5">[2]사양조정!$F$5:$F$8</definedName>
    <definedName name="___veh6">[2]사양조정!$G$5:$G$8</definedName>
    <definedName name="___veh7">[2]사양조정!$H$5:$H$8</definedName>
    <definedName name="___veh8">[2]사양조정!$I$5:$I$8</definedName>
    <definedName name="___veh9">[2]사양조정!$J$5:$J$8</definedName>
    <definedName name="__A1" localSheetId="0" hidden="1">#REF!</definedName>
    <definedName name="__A1" localSheetId="1" hidden="1">#REF!</definedName>
    <definedName name="__A1" hidden="1">#REF!</definedName>
    <definedName name="__a12" localSheetId="1" hidden="1">{"'Monthly 1997'!$A$3:$S$89"}</definedName>
    <definedName name="__a12" hidden="1">{"'Monthly 1997'!$A$3:$S$89"}</definedName>
    <definedName name="__a145" localSheetId="0">#REF!</definedName>
    <definedName name="__a145" localSheetId="1">#REF!</definedName>
    <definedName name="__a145">#REF!</definedName>
    <definedName name="__a146" localSheetId="0">#REF!</definedName>
    <definedName name="__a146" localSheetId="1">#REF!</definedName>
    <definedName name="__a146">#REF!</definedName>
    <definedName name="__a147" localSheetId="0">#REF!</definedName>
    <definedName name="__a147" localSheetId="1">#REF!</definedName>
    <definedName name="__a147">#REF!</definedName>
    <definedName name="__A444444" localSheetId="0">[3]К.смета!#REF!</definedName>
    <definedName name="__A444444" localSheetId="1">[3]К.смета!#REF!</definedName>
    <definedName name="__A444444">[3]К.смета!#REF!</definedName>
    <definedName name="__A999999" localSheetId="0">#REF!</definedName>
    <definedName name="__A999999" localSheetId="1">#REF!</definedName>
    <definedName name="__A999999">#REF!</definedName>
    <definedName name="__ap2">#N/A</definedName>
    <definedName name="_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CT5" localSheetId="0">#REF!</definedName>
    <definedName name="__CT5" localSheetId="1">#REF!</definedName>
    <definedName name="__CT5">#REF!</definedName>
    <definedName name="__I______AU__E" localSheetId="0">#REF!</definedName>
    <definedName name="__I______AU__E" localSheetId="1">#REF!</definedName>
    <definedName name="__I______AU__E">#REF!</definedName>
    <definedName name="_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 localSheetId="1">#REF!</definedName>
    <definedName name="__JAP97">#REF!</definedName>
    <definedName name="__JAP98" localSheetId="0">#REF!</definedName>
    <definedName name="__JAP98" localSheetId="1">#REF!</definedName>
    <definedName name="__JAP98">#REF!</definedName>
    <definedName name="__KOR97" localSheetId="0">#REF!</definedName>
    <definedName name="__KOR97" localSheetId="1">#REF!</definedName>
    <definedName name="__KOR97">#REF!</definedName>
    <definedName name="__KOR98" localSheetId="0">#REF!</definedName>
    <definedName name="__KOR98" localSheetId="1">#REF!</definedName>
    <definedName name="__KOR98">#REF!</definedName>
    <definedName name="__NFT1" localSheetId="0">#REF!,#REF!,#REF!,#REF!</definedName>
    <definedName name="__NFT1" localSheetId="1">#REF!,#REF!,#REF!,#REF!</definedName>
    <definedName name="__NFT1">#REF!,#REF!,#REF!,#REF!</definedName>
    <definedName name="__tt1" localSheetId="1" hidden="1">{#N/A,#N/A,TRUE,"일정"}</definedName>
    <definedName name="__tt1" hidden="1">{#N/A,#N/A,TRUE,"일정"}</definedName>
    <definedName name="__TTT1" localSheetId="0">#REF!</definedName>
    <definedName name="__TTT1" localSheetId="1">#REF!</definedName>
    <definedName name="__TTT1">#REF!</definedName>
    <definedName name="__veh1">[2]사양조정!$B$5:$B$8</definedName>
    <definedName name="__veh10">[2]사양조정!$K$5:$K$8</definedName>
    <definedName name="__veh2">[2]사양조정!$C$5:$C$8</definedName>
    <definedName name="__veh3">[2]사양조정!$D$5:$D$8</definedName>
    <definedName name="__veh4">[2]사양조정!$E$5:$E$8</definedName>
    <definedName name="__veh5">[2]사양조정!$F$5:$F$8</definedName>
    <definedName name="__veh6">[2]사양조정!$G$5:$G$8</definedName>
    <definedName name="__veh7">[2]사양조정!$H$5:$H$8</definedName>
    <definedName name="__veh8">[2]사양조정!$I$5:$I$8</definedName>
    <definedName name="__veh9">[2]사양조정!$J$5:$J$8</definedName>
    <definedName name="_08" localSheetId="0">#REF!</definedName>
    <definedName name="_08" localSheetId="1">#REF!</definedName>
    <definedName name="_08">#REF!</definedName>
    <definedName name="_1_0Print_Area" localSheetId="0">'[4]1st'!#REF!</definedName>
    <definedName name="_1_0Print_Area" localSheetId="1">'[4]1st'!#REF!</definedName>
    <definedName name="_1_0Print_Area">'[4]1st'!#REF!</definedName>
    <definedName name="_10_????" localSheetId="0">#REF!</definedName>
    <definedName name="_10_????" localSheetId="1">#REF!</definedName>
    <definedName name="_10_????">#REF!</definedName>
    <definedName name="_10_0실마" localSheetId="0">#REF!</definedName>
    <definedName name="_10_0실마" localSheetId="1">#REF!</definedName>
    <definedName name="_10_0실마">#REF!</definedName>
    <definedName name="_100_0누계생" localSheetId="0">#REF!</definedName>
    <definedName name="_100_0누계생" localSheetId="1">#REF!</definedName>
    <definedName name="_100_0누계생">#REF!</definedName>
    <definedName name="_100Module4_B008__.LOGIN">[5]!'[Module4(B008)].LOGIN'</definedName>
    <definedName name="_101_0계기" localSheetId="0">#REF!</definedName>
    <definedName name="_101_0계기" localSheetId="1">#REF!</definedName>
    <definedName name="_101_0계기">#REF!</definedName>
    <definedName name="_101_0누실마" localSheetId="0">#REF!</definedName>
    <definedName name="_101_0누실마" localSheetId="1">#REF!</definedName>
    <definedName name="_101_0누실마">#REF!</definedName>
    <definedName name="_101Module4_B009__.LOGIN">[5]!'[Module4(B009)].LOGIN'</definedName>
    <definedName name="_102_0누실적" localSheetId="0">#REF!</definedName>
    <definedName name="_102_0누실적" localSheetId="1">#REF!</definedName>
    <definedName name="_102_0누실적">#REF!</definedName>
    <definedName name="_102Module4_B010__.LOGIN">[5]!'[Module4(B010)].LOGIN'</definedName>
    <definedName name="_103_0계기en" localSheetId="0">#REF!</definedName>
    <definedName name="_103_0계기en" localSheetId="1">#REF!</definedName>
    <definedName name="_103_0계기en">#REF!</definedName>
    <definedName name="_103_0실기버" localSheetId="0">#REF!</definedName>
    <definedName name="_103_0실기버" localSheetId="1">#REF!</definedName>
    <definedName name="_103_0실기버">#REF!</definedName>
    <definedName name="_103Module4_B011__.LOGIN">[5]!'[Module4(B011)].LOGIN'</definedName>
    <definedName name="_104_0실적마" localSheetId="0">#REF!</definedName>
    <definedName name="_104_0실적마" localSheetId="1">#REF!</definedName>
    <definedName name="_104_0실적마">#REF!</definedName>
    <definedName name="_104Module4_B016__.LOGIN">[5]!'[Module4(B016)].LOGIN'</definedName>
    <definedName name="_105_0누계기" localSheetId="0">#REF!</definedName>
    <definedName name="_105_0누계기" localSheetId="1">#REF!</definedName>
    <definedName name="_105_0누계기">#REF!</definedName>
    <definedName name="_105Module4_B021__.LOGIN">[5]!'[Module4(B021)].LOGIN'</definedName>
    <definedName name="_106Module4_B022__.LOGIN">[5]!'[Module4(B022)].LOGIN'</definedName>
    <definedName name="_107_0누계생" localSheetId="0">#REF!</definedName>
    <definedName name="_107_0누계생" localSheetId="1">#REF!</definedName>
    <definedName name="_107_0누계생">#REF!</definedName>
    <definedName name="_107Module4_B038__.LOGIN">[5]!'[Module4(B038)].LOGIN'</definedName>
    <definedName name="_107ОБЛАСТЬ_ПЕЌАТ" localSheetId="0">#REF!</definedName>
    <definedName name="_107ОБЛАСТЬ_ПЕЌАТ" localSheetId="1">#REF!</definedName>
    <definedName name="_107ОБЛАСТЬ_ПЕЌАТ">#REF!</definedName>
    <definedName name="_108Module4_B040__.LOGIN">[5]!'[Module4(B040)].LOGIN'</definedName>
    <definedName name="_109_0누실마" localSheetId="0">#REF!</definedName>
    <definedName name="_109_0누실마" localSheetId="1">#REF!</definedName>
    <definedName name="_109_0누실마">#REF!</definedName>
    <definedName name="_109Module4_B044__.LOGIN">[5]!'[Module4(B044)].LOGIN'</definedName>
    <definedName name="_10B00__16__.DATABASEUPLOAD" localSheetId="0">[5]!'[B00 (16)].DATABASEUPLOAD'</definedName>
    <definedName name="_10B00__16__.DATABASEUPLOAD" localSheetId="1">[5]!'[B00 (16)].DATABASEUPLOAD'</definedName>
    <definedName name="_10B00__16__.DATABASEUPLOAD">[5]!'[B00 (16)].DATABASEUPLOAD'</definedName>
    <definedName name="_10B00__25__.DATABASEUPLOAD" localSheetId="0">[5]!'[B00 (25)].DATABASEUPLOAD'</definedName>
    <definedName name="_10B00__25__.DATABASEUPLOAD" localSheetId="1">[5]!'[B00 (25)].DATABASEUPLOAD'</definedName>
    <definedName name="_10B00__25__.DATABASEUPLOAD">[5]!'[B00 (25)].DATABASEUPLOAD'</definedName>
    <definedName name="_110Module4_B045__.LOGIN">[5]!'[Module4(B045)].LOGIN'</definedName>
    <definedName name="_111" localSheetId="0">#REF!</definedName>
    <definedName name="_111" localSheetId="1">#REF!</definedName>
    <definedName name="_111">#REF!</definedName>
    <definedName name="_111_0누실적" localSheetId="0">#REF!</definedName>
    <definedName name="_111_0누실적" localSheetId="1">#REF!</definedName>
    <definedName name="_111_0누실적">#REF!</definedName>
    <definedName name="_111Module4_B046__.LOGIN">[5]!'[Module4(B046)].LOGIN'</definedName>
    <definedName name="_112Module4_B048__.LOGIN">[5]!'[Module4(B048)].LOGIN'</definedName>
    <definedName name="_113_0실기버" localSheetId="0">#REF!</definedName>
    <definedName name="_113_0실기버" localSheetId="1">#REF!</definedName>
    <definedName name="_113_0실기버">#REF!</definedName>
    <definedName name="_113Module4_B050__.LOGIN">[5]!'[Module4(B050)].LOGIN'</definedName>
    <definedName name="_114Module4_B051__.LOGIN">[5]!'[Module4(B051)].LOGIN'</definedName>
    <definedName name="_115_0실적마" localSheetId="0">#REF!</definedName>
    <definedName name="_115_0실적마" localSheetId="1">#REF!</definedName>
    <definedName name="_115_0실적마">#REF!</definedName>
    <definedName name="_115Module4_B057__.LOGIN">[5]!'[Module4(B057)].LOGIN'</definedName>
    <definedName name="_116Module4_B060__.LOGIN">[5]!'[Module4(B060)].LOGIN'</definedName>
    <definedName name="_117Module4_C001__.LOGIN">[5]!'[Module4(C001)].LOGIN'</definedName>
    <definedName name="_118Module4_C002__.LOGIN">[5]!'[Module4(C002)].LOGIN'</definedName>
    <definedName name="_119Module4_C005__.LOGIN">[5]!'[Module4(C005)].LOGIN'</definedName>
    <definedName name="_119ОБЛАСТЬ_ПЕЌАТ" localSheetId="0">#REF!</definedName>
    <definedName name="_119ОБЛАСТЬ_ПЕЌАТ" localSheetId="1">#REF!</definedName>
    <definedName name="_119ОБЛАСТЬ_ПЕЌАТ">#REF!</definedName>
    <definedName name="_11B00__26__.DATABASEUPLOAD" localSheetId="0">[5]!'[B00 (26)].DATABASEUPLOAD'</definedName>
    <definedName name="_11B00__26__.DATABASEUPLOAD" localSheetId="1">[5]!'[B00 (26)].DATABASEUPLOAD'</definedName>
    <definedName name="_11B00__26__.DATABASEUPLOAD">[5]!'[B00 (26)].DATABASEUPLOAD'</definedName>
    <definedName name="_12_0실적" localSheetId="0">#REF!</definedName>
    <definedName name="_12_0실적" localSheetId="1">#REF!</definedName>
    <definedName name="_12_0실적">#REF!</definedName>
    <definedName name="_120Module4_C007__.LOGIN">[5]!'[Module4(C007)].LOGIN'</definedName>
    <definedName name="_121Module4_C012__.LOGIN">[5]!'[Module4(C012)].LOGIN'</definedName>
    <definedName name="_122Module4_C013__.LOGIN">[5]!'[Module4(C013)].LOGIN'</definedName>
    <definedName name="_123Module4_C014__.LOGIN">[5]!'[Module4(C014)].LOGIN'</definedName>
    <definedName name="_124Module4_C020__.LOGIN">[5]!'[Module4(C020)].LOGIN'</definedName>
    <definedName name="_125Module4_D001__.LOGIN">[5]!'[Module4(D001)].LOGIN'</definedName>
    <definedName name="_126Module4_D002__.LOGIN">[5]!'[Module4(D002)].LOGIN'</definedName>
    <definedName name="_127Module4_D007__.LOGIN">[5]!'[Module4(D007)].LOGIN'</definedName>
    <definedName name="_128Module4_D009__.LOGIN">[5]!'[Module4(D009)].LOGIN'</definedName>
    <definedName name="_129Module4_D010__.LOGIN">[5]!'[Module4(D010)].LOGIN'</definedName>
    <definedName name="_12B00__17__.DATABASEUPLOAD" localSheetId="0">[5]!'[B00 (17)].DATABASEUPLOAD'</definedName>
    <definedName name="_12B00__17__.DATABASEUPLOAD" localSheetId="1">[5]!'[B00 (17)].DATABASEUPLOAD'</definedName>
    <definedName name="_12B00__17__.DATABASEUPLOAD">[5]!'[B00 (17)].DATABASEUPLOAD'</definedName>
    <definedName name="_12B00__27__.DATABASEUPLOAD" localSheetId="0">[5]!'[B00 (27)].DATABASEUPLOAD'</definedName>
    <definedName name="_12B00__27__.DATABASEUPLOAD" localSheetId="1">[5]!'[B00 (27)].DATABASEUPLOAD'</definedName>
    <definedName name="_12B00__27__.DATABASEUPLOAD">[5]!'[B00 (27)].DATABASEUPLOAD'</definedName>
    <definedName name="_131_0Datab" localSheetId="0">'[5]7 (2)'!#REF!</definedName>
    <definedName name="_131_0Datab" localSheetId="1">'[5]7 (2)'!#REF!</definedName>
    <definedName name="_131_0Datab">'[5]7 (2)'!#REF!</definedName>
    <definedName name="_13B00__3__.DATABASEUPLOAD" localSheetId="0">[5]!'[B00 (3)].DATABASEUPLOAD'</definedName>
    <definedName name="_13B00__3__.DATABASEUPLOAD" localSheetId="1">[5]!'[B00 (3)].DATABASEUPLOAD'</definedName>
    <definedName name="_13B00__3__.DATABASEUPLOAD">[5]!'[B00 (3)].DATABASEUPLOAD'</definedName>
    <definedName name="_14_????" localSheetId="0">#REF!</definedName>
    <definedName name="_14_????" localSheetId="1">#REF!</definedName>
    <definedName name="_14_????">#REF!</definedName>
    <definedName name="_145_0_0입" localSheetId="0">#REF!</definedName>
    <definedName name="_145_0_0입" localSheetId="1">#REF!</definedName>
    <definedName name="_145_0_0입">#REF!</definedName>
    <definedName name="_147_0_0차" localSheetId="0">#REF!</definedName>
    <definedName name="_147_0_0차" localSheetId="1">#REF!</definedName>
    <definedName name="_147_0_0차">#REF!</definedName>
    <definedName name="_149ОБЛАСТЬ_ПЕЌАТ" localSheetId="0">#REF!</definedName>
    <definedName name="_149ОБЛАСТЬ_ПЕЌАТ" localSheetId="1">#REF!</definedName>
    <definedName name="_149ОБЛАСТЬ_ПЕЌАТ">#REF!</definedName>
    <definedName name="_14B00__2__.DATABASEUPLOAD" localSheetId="0">[5]!'[B00 (2)].DATABASEUPLOAD'</definedName>
    <definedName name="_14B00__2__.DATABASEUPLOAD" localSheetId="1">[5]!'[B00 (2)].DATABASEUPLOAD'</definedName>
    <definedName name="_14B00__2__.DATABASEUPLOAD">[5]!'[B00 (2)].DATABASEUPLOAD'</definedName>
    <definedName name="_14B00__4__.DATABASEUPLOAD" localSheetId="0">[5]!'[B00 (4)].DATABASEUPLOAD'</definedName>
    <definedName name="_14B00__4__.DATABASEUPLOAD" localSheetId="1">[5]!'[B00 (4)].DATABASEUPLOAD'</definedName>
    <definedName name="_14B00__4__.DATABASEUPLOAD">[5]!'[B00 (4)].DATABASEUPLOAD'</definedName>
    <definedName name="_153_0계기" localSheetId="0">#REF!</definedName>
    <definedName name="_153_0계기" localSheetId="1">#REF!</definedName>
    <definedName name="_153_0계기">#REF!</definedName>
    <definedName name="_155_0계기en" localSheetId="0">#REF!</definedName>
    <definedName name="_155_0계기en" localSheetId="1">#REF!</definedName>
    <definedName name="_155_0계기en">#REF!</definedName>
    <definedName name="_157_0누계기" localSheetId="0">#REF!</definedName>
    <definedName name="_157_0누계기" localSheetId="1">#REF!</definedName>
    <definedName name="_157_0누계기">#REF!</definedName>
    <definedName name="_159_0누계생" localSheetId="0">#REF!</definedName>
    <definedName name="_159_0누계생" localSheetId="1">#REF!</definedName>
    <definedName name="_159_0누계생">#REF!</definedName>
    <definedName name="_15B00__40__.DATABASEUPLOAD" localSheetId="0">[5]!'[B00 (40)].DATABASEUPLOAD'</definedName>
    <definedName name="_15B00__40__.DATABASEUPLOAD" localSheetId="1">[5]!'[B00 (40)].DATABASEUPLOAD'</definedName>
    <definedName name="_15B00__40__.DATABASEUPLOAD">[5]!'[B00 (40)].DATABASEUPLOAD'</definedName>
    <definedName name="_161_0누실마" localSheetId="0">#REF!</definedName>
    <definedName name="_161_0누실마" localSheetId="1">#REF!</definedName>
    <definedName name="_161_0누실마">#REF!</definedName>
    <definedName name="_163_0누실적" localSheetId="0">#REF!</definedName>
    <definedName name="_163_0누실적" localSheetId="1">#REF!</definedName>
    <definedName name="_163_0누실적">#REF!</definedName>
    <definedName name="_165_0실기버" localSheetId="0">#REF!</definedName>
    <definedName name="_165_0실기버" localSheetId="1">#REF!</definedName>
    <definedName name="_165_0실기버">#REF!</definedName>
    <definedName name="_167_0실적마" localSheetId="0">#REF!</definedName>
    <definedName name="_167_0실적마" localSheetId="1">#REF!</definedName>
    <definedName name="_167_0실적마">#REF!</definedName>
    <definedName name="_16B00__21__.DATABASEUPLOAD" localSheetId="0">[5]!'[B00 (21)].DATABASEUPLOAD'</definedName>
    <definedName name="_16B00__21__.DATABASEUPLOAD" localSheetId="1">[5]!'[B00 (21)].DATABASEUPLOAD'</definedName>
    <definedName name="_16B00__21__.DATABASEUPLOAD">[5]!'[B00 (21)].DATABASEUPLOAD'</definedName>
    <definedName name="_16B00__44__.DATABASEUPLOAD" localSheetId="0">[5]!'[B00 (44)].DATABASEUPLOAD'</definedName>
    <definedName name="_16B00__44__.DATABASEUPLOAD" localSheetId="1">[5]!'[B00 (44)].DATABASEUPLOAD'</definedName>
    <definedName name="_16B00__44__.DATABASEUPLOAD">[5]!'[B00 (44)].DATABASEUPLOAD'</definedName>
    <definedName name="_173ОБЛАСТЬ_ПЕЌАТ" localSheetId="0">#REF!</definedName>
    <definedName name="_173ОБЛАСТЬ_ПЕЌАТ" localSheetId="1">#REF!</definedName>
    <definedName name="_173ОБЛАСТЬ_ПЕЌАТ">#REF!</definedName>
    <definedName name="_17B00__45__.DATABASEUPLOAD" localSheetId="0">[5]!'[B00 (45)].DATABASEUPLOAD'</definedName>
    <definedName name="_17B00__45__.DATABASEUPLOAD" localSheetId="1">[5]!'[B00 (45)].DATABASEUPLOAD'</definedName>
    <definedName name="_17B00__45__.DATABASEUPLOAD">[5]!'[B00 (45)].DATABASEUPLOAD'</definedName>
    <definedName name="_18B00__22__.DATABASEUPLOAD" localSheetId="0">[5]!'[B00 (22)].DATABASEUPLOAD'</definedName>
    <definedName name="_18B00__22__.DATABASEUPLOAD" localSheetId="1">[5]!'[B00 (22)].DATABASEUPLOAD'</definedName>
    <definedName name="_18B00__22__.DATABASEUPLOAD">[5]!'[B00 (22)].DATABASEUPLOAD'</definedName>
    <definedName name="_18B00__46__.DATABASEUPLOAD" localSheetId="0">[5]!'[B00 (46)].DATABASEUPLOAD'</definedName>
    <definedName name="_18B00__46__.DATABASEUPLOAD" localSheetId="1">[5]!'[B00 (46)].DATABASEUPLOAD'</definedName>
    <definedName name="_18B00__46__.DATABASEUPLOAD">[5]!'[B00 (46)].DATABASEUPLOAD'</definedName>
    <definedName name="_19B00__48__.DATABASEUPLOAD" localSheetId="0">[5]!'[B00 (48)].DATABASEUPLOAD'</definedName>
    <definedName name="_19B00__48__.DATABASEUPLOAD" localSheetId="1">[5]!'[B00 (48)].DATABASEUPLOAD'</definedName>
    <definedName name="_19B00__48__.DATABASEUPLOAD">[5]!'[B00 (48)].DATABASEUPLOAD'</definedName>
    <definedName name="_2_????" localSheetId="0">#REF!</definedName>
    <definedName name="_2_????" localSheetId="1">#REF!</definedName>
    <definedName name="_2_????">#REF!</definedName>
    <definedName name="_2_0Print_Area" localSheetId="0">'[4]1st'!#REF!</definedName>
    <definedName name="_2_0Print_Area" localSheetId="1">'[4]1st'!#REF!</definedName>
    <definedName name="_2_0Print_Area">'[4]1st'!#REF!</definedName>
    <definedName name="_20" localSheetId="0">#REF!</definedName>
    <definedName name="_20" localSheetId="1">#REF!</definedName>
    <definedName name="_20">#REF!</definedName>
    <definedName name="_20B00__25__.DATABASEUPLOAD" localSheetId="0">[5]!'[B00 (25)].DATABASEUPLOAD'</definedName>
    <definedName name="_20B00__25__.DATABASEUPLOAD" localSheetId="1">[5]!'[B00 (25)].DATABASEUPLOAD'</definedName>
    <definedName name="_20B00__25__.DATABASEUPLOAD">[5]!'[B00 (25)].DATABASEUPLOAD'</definedName>
    <definedName name="_20B00__5__.DATABASEUPLOAD" localSheetId="0">[5]!'[B00 (5)].DATABASEUPLOAD'</definedName>
    <definedName name="_20B00__5__.DATABASEUPLOAD" localSheetId="1">[5]!'[B00 (5)].DATABASEUPLOAD'</definedName>
    <definedName name="_20B00__5__.DATABASEUPLOAD">[5]!'[B00 (5)].DATABASEUPLOAD'</definedName>
    <definedName name="_21B00__50__.DATABASEUPLOAD" localSheetId="0">[5]!'[B00 (50)].DATABASEUPLOAD'</definedName>
    <definedName name="_21B00__50__.DATABASEUPLOAD" localSheetId="1">[5]!'[B00 (50)].DATABASEUPLOAD'</definedName>
    <definedName name="_21B00__50__.DATABASEUPLOAD">[5]!'[B00 (50)].DATABASEUPLOAD'</definedName>
    <definedName name="_22B00__26__.DATABASEUPLOAD" localSheetId="0">[5]!'[B00 (26)].DATABASEUPLOAD'</definedName>
    <definedName name="_22B00__26__.DATABASEUPLOAD" localSheetId="1">[5]!'[B00 (26)].DATABASEUPLOAD'</definedName>
    <definedName name="_22B00__26__.DATABASEUPLOAD">[5]!'[B00 (26)].DATABASEUPLOAD'</definedName>
    <definedName name="_22B00__51__.DATABASEUPLOAD" localSheetId="0">[5]!'[B00 (51)].DATABASEUPLOAD'</definedName>
    <definedName name="_22B00__51__.DATABASEUPLOAD" localSheetId="1">[5]!'[B00 (51)].DATABASEUPLOAD'</definedName>
    <definedName name="_22B00__51__.DATABASEUPLOAD">[5]!'[B00 (51)].DATABASEUPLOAD'</definedName>
    <definedName name="_23B00__57__.DATABASEUPLOAD" localSheetId="0">[5]!'[B00 (57)].DATABASEUPLOAD'</definedName>
    <definedName name="_23B00__57__.DATABASEUPLOAD" localSheetId="1">[5]!'[B00 (57)].DATABASEUPLOAD'</definedName>
    <definedName name="_23B00__57__.DATABASEUPLOAD">[5]!'[B00 (57)].DATABASEUPLOAD'</definedName>
    <definedName name="_24B00__27__.DATABASEUPLOAD" localSheetId="0">[5]!'[B00 (27)].DATABASEUPLOAD'</definedName>
    <definedName name="_24B00__27__.DATABASEUPLOAD" localSheetId="1">[5]!'[B00 (27)].DATABASEUPLOAD'</definedName>
    <definedName name="_24B00__27__.DATABASEUPLOAD">[5]!'[B00 (27)].DATABASEUPLOAD'</definedName>
    <definedName name="_24B00__6__.DATABASEUPLOAD" localSheetId="0">[5]!'[B00 (6)].DATABASEUPLOAD'</definedName>
    <definedName name="_24B00__6__.DATABASEUPLOAD" localSheetId="1">[5]!'[B00 (6)].DATABASEUPLOAD'</definedName>
    <definedName name="_24B00__6__.DATABASEUPLOAD">[5]!'[B00 (6)].DATABASEUPLOAD'</definedName>
    <definedName name="_25B00__60__.DATABASEUPLOAD" localSheetId="0">[5]!'[B00 (60)].DATABASEUPLOAD'</definedName>
    <definedName name="_25B00__60__.DATABASEUPLOAD" localSheetId="1">[5]!'[B00 (60)].DATABASEUPLOAD'</definedName>
    <definedName name="_25B00__60__.DATABASEUPLOAD">[5]!'[B00 (60)].DATABASEUPLOAD'</definedName>
    <definedName name="_26B00__3__.DATABASEUPLOAD" localSheetId="0">[5]!'[B00 (3)].DATABASEUPLOAD'</definedName>
    <definedName name="_26B00__3__.DATABASEUPLOAD" localSheetId="1">[5]!'[B00 (3)].DATABASEUPLOAD'</definedName>
    <definedName name="_26B00__3__.DATABASEUPLOAD">[5]!'[B00 (3)].DATABASEUPLOAD'</definedName>
    <definedName name="_26B00__61__.DATABASEUPLOAD" localSheetId="0">[5]!'[B00 (61)].DATABASEUPLOAD'</definedName>
    <definedName name="_26B00__61__.DATABASEUPLOAD" localSheetId="1">[5]!'[B00 (61)].DATABASEUPLOAD'</definedName>
    <definedName name="_26B00__61__.DATABASEUPLOAD">[5]!'[B00 (61)].DATABASEUPLOAD'</definedName>
    <definedName name="_27B00__62__.DATABASEUPLOAD" localSheetId="0">[5]!'[B00 (62)].DATABASEUPLOAD'</definedName>
    <definedName name="_27B00__62__.DATABASEUPLOAD" localSheetId="1">[5]!'[B00 (62)].DATABASEUPLOAD'</definedName>
    <definedName name="_27B00__62__.DATABASEUPLOAD">[5]!'[B00 (62)].DATABASEUPLOAD'</definedName>
    <definedName name="_28B00__4__.DATABASEUPLOAD" localSheetId="0">[5]!'[B00 (4)].DATABASEUPLOAD'</definedName>
    <definedName name="_28B00__4__.DATABASEUPLOAD" localSheetId="1">[5]!'[B00 (4)].DATABASEUPLOAD'</definedName>
    <definedName name="_28B00__4__.DATABASEUPLOAD">[5]!'[B00 (4)].DATABASEUPLOAD'</definedName>
    <definedName name="_28B00__7__.DATABASEUPLOAD" localSheetId="0">[5]!'[B00 (7)].DATABASEUPLOAD'</definedName>
    <definedName name="_28B00__7__.DATABASEUPLOAD" localSheetId="1">[5]!'[B00 (7)].DATABASEUPLOAD'</definedName>
    <definedName name="_28B00__7__.DATABASEUPLOAD">[5]!'[B00 (7)].DATABASEUPLOAD'</definedName>
    <definedName name="_29B00__8__.DATABASEUPLOAD" localSheetId="0">[5]!'[B00 (8)].DATABASEUPLOAD'</definedName>
    <definedName name="_29B00__8__.DATABASEUPLOAD" localSheetId="1">[5]!'[B00 (8)].DATABASEUPLOAD'</definedName>
    <definedName name="_29B00__8__.DATABASEUPLOAD">[5]!'[B00 (8)].DATABASEUPLOAD'</definedName>
    <definedName name="_30" localSheetId="0">#REF!</definedName>
    <definedName name="_30" localSheetId="1">#REF!</definedName>
    <definedName name="_30">#REF!</definedName>
    <definedName name="_30B00__40__.DATABASEUPLOAD" localSheetId="0">[5]!'[B00 (40)].DATABASEUPLOAD'</definedName>
    <definedName name="_30B00__40__.DATABASEUPLOAD" localSheetId="1">[5]!'[B00 (40)].DATABASEUPLOAD'</definedName>
    <definedName name="_30B00__40__.DATABASEUPLOAD">[5]!'[B00 (40)].DATABASEUPLOAD'</definedName>
    <definedName name="_30B00__9__.DATABASEUPLOAD" localSheetId="0">[5]!'[B00 (9)].DATABASEUPLOAD'</definedName>
    <definedName name="_30B00__9__.DATABASEUPLOAD" localSheetId="1">[5]!'[B00 (9)].DATABASEUPLOAD'</definedName>
    <definedName name="_30B00__9__.DATABASEUPLOAD">[5]!'[B00 (9)].DATABASEUPLOAD'</definedName>
    <definedName name="_31C00__1__.DATABASEUPLOAD" localSheetId="0">[5]!'[C00 (1)].DATABASEUPLOAD'</definedName>
    <definedName name="_31C00__1__.DATABASEUPLOAD" localSheetId="1">[5]!'[C00 (1)].DATABASEUPLOAD'</definedName>
    <definedName name="_31C00__1__.DATABASEUPLOAD">[5]!'[C00 (1)].DATABASEUPLOAD'</definedName>
    <definedName name="_32B00__44__.DATABASEUPLOAD" localSheetId="0">[5]!'[B00 (44)].DATABASEUPLOAD'</definedName>
    <definedName name="_32B00__44__.DATABASEUPLOAD" localSheetId="1">[5]!'[B00 (44)].DATABASEUPLOAD'</definedName>
    <definedName name="_32B00__44__.DATABASEUPLOAD">[5]!'[B00 (44)].DATABASEUPLOAD'</definedName>
    <definedName name="_32C00__12__.DATABASEUPLOAD" localSheetId="0">[5]!'[C00 (12)].DATABASEUPLOAD'</definedName>
    <definedName name="_32C00__12__.DATABASEUPLOAD" localSheetId="1">[5]!'[C00 (12)].DATABASEUPLOAD'</definedName>
    <definedName name="_32C00__12__.DATABASEUPLOAD">[5]!'[C00 (12)].DATABASEUPLOAD'</definedName>
    <definedName name="_33C00__13__.DATABASEUPLOAD" localSheetId="0">[5]!'[C00 (13)].DATABASEUPLOAD'</definedName>
    <definedName name="_33C00__13__.DATABASEUPLOAD" localSheetId="1">[5]!'[C00 (13)].DATABASEUPLOAD'</definedName>
    <definedName name="_33C00__13__.DATABASEUPLOAD">[5]!'[C00 (13)].DATABASEUPLOAD'</definedName>
    <definedName name="_34B00__45__.DATABASEUPLOAD" localSheetId="0">[5]!'[B00 (45)].DATABASEUPLOAD'</definedName>
    <definedName name="_34B00__45__.DATABASEUPLOAD" localSheetId="1">[5]!'[B00 (45)].DATABASEUPLOAD'</definedName>
    <definedName name="_34B00__45__.DATABASEUPLOAD">[5]!'[B00 (45)].DATABASEUPLOAD'</definedName>
    <definedName name="_34C00__14__.DATABASEUPLOAD" localSheetId="0">[5]!'[C00 (14)].DATABASEUPLOAD'</definedName>
    <definedName name="_34C00__14__.DATABASEUPLOAD" localSheetId="1">[5]!'[C00 (14)].DATABASEUPLOAD'</definedName>
    <definedName name="_34C00__14__.DATABASEUPLOAD">[5]!'[C00 (14)].DATABASEUPLOAD'</definedName>
    <definedName name="_35C00__2__.DATABASEUPLOAD" localSheetId="0">[5]!'[C00 (2)].DATABASEUPLOAD'</definedName>
    <definedName name="_35C00__2__.DATABASEUPLOAD" localSheetId="1">[5]!'[C00 (2)].DATABASEUPLOAD'</definedName>
    <definedName name="_35C00__2__.DATABASEUPLOAD">[5]!'[C00 (2)].DATABASEUPLOAD'</definedName>
    <definedName name="_36B00__46__.DATABASEUPLOAD" localSheetId="0">[5]!'[B00 (46)].DATABASEUPLOAD'</definedName>
    <definedName name="_36B00__46__.DATABASEUPLOAD" localSheetId="1">[5]!'[B00 (46)].DATABASEUPLOAD'</definedName>
    <definedName name="_36B00__46__.DATABASEUPLOAD">[5]!'[B00 (46)].DATABASEUPLOAD'</definedName>
    <definedName name="_36C00__20__.DATABASEUPLOAD" localSheetId="0">[5]!'[C00 (20)].DATABASEUPLOAD'</definedName>
    <definedName name="_36C00__20__.DATABASEUPLOAD" localSheetId="1">[5]!'[C00 (20)].DATABASEUPLOAD'</definedName>
    <definedName name="_36C00__20__.DATABASEUPLOAD">[5]!'[C00 (20)].DATABASEUPLOAD'</definedName>
    <definedName name="_37C00__22__.DATABASEUPLOAD" localSheetId="0">[5]!'[C00 (22)].DATABASEUPLOAD'</definedName>
    <definedName name="_37C00__22__.DATABASEUPLOAD" localSheetId="1">[5]!'[C00 (22)].DATABASEUPLOAD'</definedName>
    <definedName name="_37C00__22__.DATABASEUPLOAD">[5]!'[C00 (22)].DATABASEUPLOAD'</definedName>
    <definedName name="_38B00__48__.DATABASEUPLOAD" localSheetId="0">[5]!'[B00 (48)].DATABASEUPLOAD'</definedName>
    <definedName name="_38B00__48__.DATABASEUPLOAD" localSheetId="1">[5]!'[B00 (48)].DATABASEUPLOAD'</definedName>
    <definedName name="_38B00__48__.DATABASEUPLOAD">[5]!'[B00 (48)].DATABASEUPLOAD'</definedName>
    <definedName name="_38C00__5__.DATABASEUPLOAD" localSheetId="0">[5]!'[C00 (5)].DATABASEUPLOAD'</definedName>
    <definedName name="_38C00__5__.DATABASEUPLOAD" localSheetId="1">[5]!'[C00 (5)].DATABASEUPLOAD'</definedName>
    <definedName name="_38C00__5__.DATABASEUPLOAD">[5]!'[C00 (5)].DATABASEUPLOAD'</definedName>
    <definedName name="_39C00__7__.DATABASEUPLOAD" localSheetId="0">[5]!'[C00 (7)].DATABASEUPLOAD'</definedName>
    <definedName name="_39C00__7__.DATABASEUPLOAD" localSheetId="1">[5]!'[C00 (7)].DATABASEUPLOAD'</definedName>
    <definedName name="_39C00__7__.DATABASEUPLOAD">[5]!'[C00 (7)].DATABASEUPLOAD'</definedName>
    <definedName name="_3B00__10__.DATABASEUPLOAD" localSheetId="0">[5]!'[B00 (10)].DATABASEUPLOAD'</definedName>
    <definedName name="_3B00__10__.DATABASEUPLOAD" localSheetId="1">[5]!'[B00 (10)].DATABASEUPLOAD'</definedName>
    <definedName name="_3B00__10__.DATABASEUPLOAD">[5]!'[B00 (10)].DATABASEUPLOAD'</definedName>
    <definedName name="_4_????" localSheetId="0">#REF!</definedName>
    <definedName name="_4_????" localSheetId="1">#REF!</definedName>
    <definedName name="_4_????">#REF!</definedName>
    <definedName name="_4_0실마" localSheetId="0">#REF!</definedName>
    <definedName name="_4_0실마" localSheetId="1">#REF!</definedName>
    <definedName name="_4_0실마">#REF!</definedName>
    <definedName name="_40" localSheetId="0">#REF!</definedName>
    <definedName name="_40" localSheetId="1">#REF!</definedName>
    <definedName name="_40">#REF!</definedName>
    <definedName name="_40B00__5__.DATABASEUPLOAD" localSheetId="0">[5]!'[B00 (5)].DATABASEUPLOAD'</definedName>
    <definedName name="_40B00__5__.DATABASEUPLOAD" localSheetId="1">[5]!'[B00 (5)].DATABASEUPLOAD'</definedName>
    <definedName name="_40B00__5__.DATABASEUPLOAD">[5]!'[B00 (5)].DATABASEUPLOAD'</definedName>
    <definedName name="_40D00__1__.DATABASEUPLOAD" localSheetId="0">[5]!'[D00 (1)].DATABASEUPLOAD'</definedName>
    <definedName name="_40D00__1__.DATABASEUPLOAD" localSheetId="1">[5]!'[D00 (1)].DATABASEUPLOAD'</definedName>
    <definedName name="_40D00__1__.DATABASEUPLOAD">[5]!'[D00 (1)].DATABASEUPLOAD'</definedName>
    <definedName name="_41D00__10__.DATABASEUPLOAD" localSheetId="0">[5]!'[D00 (10)].DATABASEUPLOAD'</definedName>
    <definedName name="_41D00__10__.DATABASEUPLOAD" localSheetId="1">[5]!'[D00 (10)].DATABASEUPLOAD'</definedName>
    <definedName name="_41D00__10__.DATABASEUPLOAD">[5]!'[D00 (10)].DATABASEUPLOAD'</definedName>
    <definedName name="_42B00__50__.DATABASEUPLOAD" localSheetId="0">[5]!'[B00 (50)].DATABASEUPLOAD'</definedName>
    <definedName name="_42B00__50__.DATABASEUPLOAD" localSheetId="1">[5]!'[B00 (50)].DATABASEUPLOAD'</definedName>
    <definedName name="_42B00__50__.DATABASEUPLOAD">[5]!'[B00 (50)].DATABASEUPLOAD'</definedName>
    <definedName name="_42D00__2__.DATABASEUPLOAD" localSheetId="0">[5]!'[D00 (2)].DATABASEUPLOAD'</definedName>
    <definedName name="_42D00__2__.DATABASEUPLOAD" localSheetId="1">[5]!'[D00 (2)].DATABASEUPLOAD'</definedName>
    <definedName name="_42D00__2__.DATABASEUPLOAD">[5]!'[D00 (2)].DATABASEUPLOAD'</definedName>
    <definedName name="_43D00__7__.DATABASEUPLOAD" localSheetId="0">[5]!'[D00 (7)].DATABASEUPLOAD'</definedName>
    <definedName name="_43D00__7__.DATABASEUPLOAD" localSheetId="1">[5]!'[D00 (7)].DATABASEUPLOAD'</definedName>
    <definedName name="_43D00__7__.DATABASEUPLOAD">[5]!'[D00 (7)].DATABASEUPLOAD'</definedName>
    <definedName name="_44B00__51__.DATABASEUPLOAD" localSheetId="0">[5]!'[B00 (51)].DATABASEUPLOAD'</definedName>
    <definedName name="_44B00__51__.DATABASEUPLOAD" localSheetId="1">[5]!'[B00 (51)].DATABASEUPLOAD'</definedName>
    <definedName name="_44B00__51__.DATABASEUPLOAD">[5]!'[B00 (51)].DATABASEUPLOAD'</definedName>
    <definedName name="_44D00__9__.DATABASEUPLOAD" localSheetId="0">[5]!'[D00 (9)].DATABASEUPLOAD'</definedName>
    <definedName name="_44D00__9__.DATABASEUPLOAD" localSheetId="1">[5]!'[D00 (9)].DATABASEUPLOAD'</definedName>
    <definedName name="_44D00__9__.DATABASEUPLOAD">[5]!'[D00 (9)].DATABASEUPLOAD'</definedName>
    <definedName name="_45Module4_B001__.LOGIN">[5]!'[Module4(B001)].LOGIN'</definedName>
    <definedName name="_46B00__57__.DATABASEUPLOAD" localSheetId="0">[5]!'[B00 (57)].DATABASEUPLOAD'</definedName>
    <definedName name="_46B00__57__.DATABASEUPLOAD" localSheetId="1">[5]!'[B00 (57)].DATABASEUPLOAD'</definedName>
    <definedName name="_46B00__57__.DATABASEUPLOAD">[5]!'[B00 (57)].DATABASEUPLOAD'</definedName>
    <definedName name="_46Module4_B0017__.LOGIN">[5]!'[Module4(B0017)].LOGIN'</definedName>
    <definedName name="_47Module4_B002__.LOGIN">[5]!'[Module4(B002)].LOGIN'</definedName>
    <definedName name="_48B00__6__.DATABASEUPLOAD" localSheetId="0">[5]!'[B00 (6)].DATABASEUPLOAD'</definedName>
    <definedName name="_48B00__6__.DATABASEUPLOAD" localSheetId="1">[5]!'[B00 (6)].DATABASEUPLOAD'</definedName>
    <definedName name="_48B00__6__.DATABASEUPLOAD">[5]!'[B00 (6)].DATABASEUPLOAD'</definedName>
    <definedName name="_48Module4_B0025__.LOGIN">[5]!'[Module4(B0025)].LOGIN'</definedName>
    <definedName name="_49Module4_B0026__.LOGIN">[5]!'[Module4(B0026)].LOGIN'</definedName>
    <definedName name="_4B00__11__.DATABASEUPLOAD" localSheetId="0">[5]!'[B00 (11)].DATABASEUPLOAD'</definedName>
    <definedName name="_4B00__11__.DATABASEUPLOAD" localSheetId="1">[5]!'[B00 (11)].DATABASEUPLOAD'</definedName>
    <definedName name="_4B00__11__.DATABASEUPLOAD">[5]!'[B00 (11)].DATABASEUPLOAD'</definedName>
    <definedName name="_5_0실마" localSheetId="0">#REF!</definedName>
    <definedName name="_5_0실마" localSheetId="1">#REF!</definedName>
    <definedName name="_5_0실마">#REF!</definedName>
    <definedName name="_50B00__60__.DATABASEUPLOAD" localSheetId="0">[5]!'[B00 (60)].DATABASEUPLOAD'</definedName>
    <definedName name="_50B00__60__.DATABASEUPLOAD" localSheetId="1">[5]!'[B00 (60)].DATABASEUPLOAD'</definedName>
    <definedName name="_50B00__60__.DATABASEUPLOAD">[5]!'[B00 (60)].DATABASEUPLOAD'</definedName>
    <definedName name="_50Module4_B0027__.LOGIN">[5]!'[Module4(B0027)].LOGIN'</definedName>
    <definedName name="_51Module4_B003__.LOGIN">[5]!'[Module4(B003)].LOGIN'</definedName>
    <definedName name="_52B00__61__.DATABASEUPLOAD" localSheetId="0">[5]!'[B00 (61)].DATABASEUPLOAD'</definedName>
    <definedName name="_52B00__61__.DATABASEUPLOAD" localSheetId="1">[5]!'[B00 (61)].DATABASEUPLOAD'</definedName>
    <definedName name="_52B00__61__.DATABASEUPLOAD">[5]!'[B00 (61)].DATABASEUPLOAD'</definedName>
    <definedName name="_52Module4_B004__.LOGIN">[5]!'[Module4(B004)].LOGIN'</definedName>
    <definedName name="_53Module4_B005__.LOGIN">[5]!'[Module4(B005)].LOGIN'</definedName>
    <definedName name="_54B00__62__.DATABASEUPLOAD" localSheetId="0">[5]!'[B00 (62)].DATABASEUPLOAD'</definedName>
    <definedName name="_54B00__62__.DATABASEUPLOAD" localSheetId="1">[5]!'[B00 (62)].DATABASEUPLOAD'</definedName>
    <definedName name="_54B00__62__.DATABASEUPLOAD">[5]!'[B00 (62)].DATABASEUPLOAD'</definedName>
    <definedName name="_54Module4_B006__.LOGIN">[5]!'[Module4(B006)].LOGIN'</definedName>
    <definedName name="_55Module4_B007__.LOGIN">[5]!'[Module4(B007)].LOGIN'</definedName>
    <definedName name="_56B00__7__.DATABASEUPLOAD" localSheetId="0">[5]!'[B00 (7)].DATABASEUPLOAD'</definedName>
    <definedName name="_56B00__7__.DATABASEUPLOAD" localSheetId="1">[5]!'[B00 (7)].DATABASEUPLOAD'</definedName>
    <definedName name="_56B00__7__.DATABASEUPLOAD">[5]!'[B00 (7)].DATABASEUPLOAD'</definedName>
    <definedName name="_56Module4_B008__.LOGIN">[5]!'[Module4(B008)].LOGIN'</definedName>
    <definedName name="_57Module4_B009__.LOGIN">[5]!'[Module4(B009)].LOGIN'</definedName>
    <definedName name="_58B00__8__.DATABASEUPLOAD" localSheetId="0">[5]!'[B00 (8)].DATABASEUPLOAD'</definedName>
    <definedName name="_58B00__8__.DATABASEUPLOAD" localSheetId="1">[5]!'[B00 (8)].DATABASEUPLOAD'</definedName>
    <definedName name="_58B00__8__.DATABASEUPLOAD">[5]!'[B00 (8)].DATABASEUPLOAD'</definedName>
    <definedName name="_58Module4_B010__.LOGIN">[5]!'[Module4(B010)].LOGIN'</definedName>
    <definedName name="_59Module4_B011__.LOGIN">[5]!'[Module4(B011)].LOGIN'</definedName>
    <definedName name="_5B00__16__.DATABASEUPLOAD" localSheetId="0">[5]!'[B00 (16)].DATABASEUPLOAD'</definedName>
    <definedName name="_5B00__16__.DATABASEUPLOAD" localSheetId="1">[5]!'[B00 (16)].DATABASEUPLOAD'</definedName>
    <definedName name="_5B00__16__.DATABASEUPLOAD">[5]!'[B00 (16)].DATABASEUPLOAD'</definedName>
    <definedName name="_6_0실적" localSheetId="0">#REF!</definedName>
    <definedName name="_6_0실적" localSheetId="1">#REF!</definedName>
    <definedName name="_6_0실적">#REF!</definedName>
    <definedName name="_60B00__9__.DATABASEUPLOAD" localSheetId="0">[5]!'[B00 (9)].DATABASEUPLOAD'</definedName>
    <definedName name="_60B00__9__.DATABASEUPLOAD" localSheetId="1">[5]!'[B00 (9)].DATABASEUPLOAD'</definedName>
    <definedName name="_60B00__9__.DATABASEUPLOAD">[5]!'[B00 (9)].DATABASEUPLOAD'</definedName>
    <definedName name="_60Module4_B016__.LOGIN">[5]!'[Module4(B016)].LOGIN'</definedName>
    <definedName name="_61Module4_B021__.LOGIN">[5]!'[Module4(B021)].LOGIN'</definedName>
    <definedName name="_62C00__1__.DATABASEUPLOAD" localSheetId="0">[5]!'[C00 (1)].DATABASEUPLOAD'</definedName>
    <definedName name="_62C00__1__.DATABASEUPLOAD" localSheetId="1">[5]!'[C00 (1)].DATABASEUPLOAD'</definedName>
    <definedName name="_62C00__1__.DATABASEUPLOAD">[5]!'[C00 (1)].DATABASEUPLOAD'</definedName>
    <definedName name="_62Module4_B022__.LOGIN">[5]!'[Module4(B022)].LOGIN'</definedName>
    <definedName name="_63Module4_B038__.LOGIN">[5]!'[Module4(B038)].LOGIN'</definedName>
    <definedName name="_64C00__12__.DATABASEUPLOAD" localSheetId="0">[5]!'[C00 (12)].DATABASEUPLOAD'</definedName>
    <definedName name="_64C00__12__.DATABASEUPLOAD" localSheetId="1">[5]!'[C00 (12)].DATABASEUPLOAD'</definedName>
    <definedName name="_64C00__12__.DATABASEUPLOAD">[5]!'[C00 (12)].DATABASEUPLOAD'</definedName>
    <definedName name="_64Module4_B040__.LOGIN">[5]!'[Module4(B040)].LOGIN'</definedName>
    <definedName name="_65Module4_B044__.LOGIN">[5]!'[Module4(B044)].LOGIN'</definedName>
    <definedName name="_66C00__13__.DATABASEUPLOAD" localSheetId="0">[5]!'[C00 (13)].DATABASEUPLOAD'</definedName>
    <definedName name="_66C00__13__.DATABASEUPLOAD" localSheetId="1">[5]!'[C00 (13)].DATABASEUPLOAD'</definedName>
    <definedName name="_66C00__13__.DATABASEUPLOAD">[5]!'[C00 (13)].DATABASEUPLOAD'</definedName>
    <definedName name="_66Module4_B045__.LOGIN">[5]!'[Module4(B045)].LOGIN'</definedName>
    <definedName name="_67Module4_B046__.LOGIN">[5]!'[Module4(B046)].LOGIN'</definedName>
    <definedName name="_68C00__14__.DATABASEUPLOAD" localSheetId="0">[5]!'[C00 (14)].DATABASEUPLOAD'</definedName>
    <definedName name="_68C00__14__.DATABASEUPLOAD" localSheetId="1">[5]!'[C00 (14)].DATABASEUPLOAD'</definedName>
    <definedName name="_68C00__14__.DATABASEUPLOAD">[5]!'[C00 (14)].DATABASEUPLOAD'</definedName>
    <definedName name="_68Module4_B048__.LOGIN">[5]!'[Module4(B048)].LOGIN'</definedName>
    <definedName name="_69Module4_B050__.LOGIN">[5]!'[Module4(B050)].LOGIN'</definedName>
    <definedName name="_6B00__10__.DATABASEUPLOAD" localSheetId="0">[5]!'[B00 (10)].DATABASEUPLOAD'</definedName>
    <definedName name="_6B00__10__.DATABASEUPLOAD" localSheetId="1">[5]!'[B00 (10)].DATABASEUPLOAD'</definedName>
    <definedName name="_6B00__10__.DATABASEUPLOAD">[5]!'[B00 (10)].DATABASEUPLOAD'</definedName>
    <definedName name="_6B00__17__.DATABASEUPLOAD" localSheetId="0">[5]!'[B00 (17)].DATABASEUPLOAD'</definedName>
    <definedName name="_6B00__17__.DATABASEUPLOAD" localSheetId="1">[5]!'[B00 (17)].DATABASEUPLOAD'</definedName>
    <definedName name="_6B00__17__.DATABASEUPLOAD">[5]!'[B00 (17)].DATABASEUPLOAD'</definedName>
    <definedName name="_7_????" localSheetId="0">#REF!</definedName>
    <definedName name="_7_????" localSheetId="1">#REF!</definedName>
    <definedName name="_7_????">#REF!</definedName>
    <definedName name="_70C00__2__.DATABASEUPLOAD" localSheetId="0">[5]!'[C00 (2)].DATABASEUPLOAD'</definedName>
    <definedName name="_70C00__2__.DATABASEUPLOAD" localSheetId="1">[5]!'[C00 (2)].DATABASEUPLOAD'</definedName>
    <definedName name="_70C00__2__.DATABASEUPLOAD">[5]!'[C00 (2)].DATABASEUPLOAD'</definedName>
    <definedName name="_70Module4_B051__.LOGIN">[5]!'[Module4(B051)].LOGIN'</definedName>
    <definedName name="_71Module4_B057__.LOGIN">[5]!'[Module4(B057)].LOGIN'</definedName>
    <definedName name="_72C00__20__.DATABASEUPLOAD" localSheetId="0">[5]!'[C00 (20)].DATABASEUPLOAD'</definedName>
    <definedName name="_72C00__20__.DATABASEUPLOAD" localSheetId="1">[5]!'[C00 (20)].DATABASEUPLOAD'</definedName>
    <definedName name="_72C00__20__.DATABASEUPLOAD">[5]!'[C00 (20)].DATABASEUPLOAD'</definedName>
    <definedName name="_72Module4_B060__.LOGIN">[5]!'[Module4(B060)].LOGIN'</definedName>
    <definedName name="_73Module4_C001__.LOGIN">[5]!'[Module4(C001)].LOGIN'</definedName>
    <definedName name="_74C00__22__.DATABASEUPLOAD" localSheetId="0">[5]!'[C00 (22)].DATABASEUPLOAD'</definedName>
    <definedName name="_74C00__22__.DATABASEUPLOAD" localSheetId="1">[5]!'[C00 (22)].DATABASEUPLOAD'</definedName>
    <definedName name="_74C00__22__.DATABASEUPLOAD">[5]!'[C00 (22)].DATABASEUPLOAD'</definedName>
    <definedName name="_74Module4_C002__.LOGIN">[5]!'[Module4(C002)].LOGIN'</definedName>
    <definedName name="_75Module4_C005__.LOGIN">[5]!'[Module4(C005)].LOGIN'</definedName>
    <definedName name="_76C00__5__.DATABASEUPLOAD" localSheetId="0">[5]!'[C00 (5)].DATABASEUPLOAD'</definedName>
    <definedName name="_76C00__5__.DATABASEUPLOAD" localSheetId="1">[5]!'[C00 (5)].DATABASEUPLOAD'</definedName>
    <definedName name="_76C00__5__.DATABASEUPLOAD">[5]!'[C00 (5)].DATABASEUPLOAD'</definedName>
    <definedName name="_76Module4_C007__.LOGIN">[5]!'[Module4(C007)].LOGIN'</definedName>
    <definedName name="_77Module4_C012__.LOGIN">[5]!'[Module4(C012)].LOGIN'</definedName>
    <definedName name="_78C00__7__.DATABASEUPLOAD" localSheetId="0">[5]!'[C00 (7)].DATABASEUPLOAD'</definedName>
    <definedName name="_78C00__7__.DATABASEUPLOAD" localSheetId="1">[5]!'[C00 (7)].DATABASEUPLOAD'</definedName>
    <definedName name="_78C00__7__.DATABASEUPLOAD">[5]!'[C00 (7)].DATABASEUPLOAD'</definedName>
    <definedName name="_78Module4_C013__.LOGIN">[5]!'[Module4(C013)].LOGIN'</definedName>
    <definedName name="_79Module4_C014__.LOGIN">[5]!'[Module4(C014)].LOGIN'</definedName>
    <definedName name="_7B00__2__.DATABASEUPLOAD" localSheetId="0">[5]!'[B00 (2)].DATABASEUPLOAD'</definedName>
    <definedName name="_7B00__2__.DATABASEUPLOAD" localSheetId="1">[5]!'[B00 (2)].DATABASEUPLOAD'</definedName>
    <definedName name="_7B00__2__.DATABASEUPLOAD">[5]!'[B00 (2)].DATABASEUPLOAD'</definedName>
    <definedName name="_80D00__1__.DATABASEUPLOAD" localSheetId="0">[5]!'[D00 (1)].DATABASEUPLOAD'</definedName>
    <definedName name="_80D00__1__.DATABASEUPLOAD" localSheetId="1">[5]!'[D00 (1)].DATABASEUPLOAD'</definedName>
    <definedName name="_80D00__1__.DATABASEUPLOAD">[5]!'[D00 (1)].DATABASEUPLOAD'</definedName>
    <definedName name="_80Module4_C020__.LOGIN">[5]!'[Module4(C020)].LOGIN'</definedName>
    <definedName name="_81Module4_D001__.LOGIN">[5]!'[Module4(D001)].LOGIN'</definedName>
    <definedName name="_82D00__10__.DATABASEUPLOAD" localSheetId="0">[5]!'[D00 (10)].DATABASEUPLOAD'</definedName>
    <definedName name="_82D00__10__.DATABASEUPLOAD" localSheetId="1">[5]!'[D00 (10)].DATABASEUPLOAD'</definedName>
    <definedName name="_82D00__10__.DATABASEUPLOAD">[5]!'[D00 (10)].DATABASEUPLOAD'</definedName>
    <definedName name="_82Module4_D002__.LOGIN">[5]!'[Module4(D002)].LOGIN'</definedName>
    <definedName name="_83Module4_D007__.LOGIN">[5]!'[Module4(D007)].LOGIN'</definedName>
    <definedName name="_84D00__2__.DATABASEUPLOAD" localSheetId="0">[5]!'[D00 (2)].DATABASEUPLOAD'</definedName>
    <definedName name="_84D00__2__.DATABASEUPLOAD" localSheetId="1">[5]!'[D00 (2)].DATABASEUPLOAD'</definedName>
    <definedName name="_84D00__2__.DATABASEUPLOAD">[5]!'[D00 (2)].DATABASEUPLOAD'</definedName>
    <definedName name="_84Module4_D009__.LOGIN">[5]!'[Module4(D009)].LOGIN'</definedName>
    <definedName name="_85Module4_D010__.LOGIN">[5]!'[Module4(D010)].LOGIN'</definedName>
    <definedName name="_86_0Datab" localSheetId="0">'[5]7 (2)'!#REF!</definedName>
    <definedName name="_86_0Datab" localSheetId="1">'[5]7 (2)'!#REF!</definedName>
    <definedName name="_86_0Datab">'[5]7 (2)'!#REF!</definedName>
    <definedName name="_86D00__7__.DATABASEUPLOAD" localSheetId="0">[5]!'[D00 (7)].DATABASEUPLOAD'</definedName>
    <definedName name="_86D00__7__.DATABASEUPLOAD" localSheetId="1">[5]!'[D00 (7)].DATABASEUPLOAD'</definedName>
    <definedName name="_86D00__7__.DATABASEUPLOAD">[5]!'[D00 (7)].DATABASEUPLOAD'</definedName>
    <definedName name="_88D00__9__.DATABASEUPLOAD" localSheetId="0">[5]!'[D00 (9)].DATABASEUPLOAD'</definedName>
    <definedName name="_88D00__9__.DATABASEUPLOAD" localSheetId="1">[5]!'[D00 (9)].DATABASEUPLOAD'</definedName>
    <definedName name="_88D00__9__.DATABASEUPLOAD">[5]!'[D00 (9)].DATABASEUPLOAD'</definedName>
    <definedName name="_89185A78B00" localSheetId="0">#REF!</definedName>
    <definedName name="_89185A78B00" localSheetId="1">#REF!</definedName>
    <definedName name="_89185A78B00">#REF!</definedName>
    <definedName name="_89Module4_B001__.LOGIN">[5]!'[Module4(B001)].LOGIN'</definedName>
    <definedName name="_8B00__11__.DATABASEUPLOAD" localSheetId="0">[5]!'[B00 (11)].DATABASEUPLOAD'</definedName>
    <definedName name="_8B00__11__.DATABASEUPLOAD" localSheetId="1">[5]!'[B00 (11)].DATABASEUPLOAD'</definedName>
    <definedName name="_8B00__11__.DATABASEUPLOAD">[5]!'[B00 (11)].DATABASEUPLOAD'</definedName>
    <definedName name="_8B00__21__.DATABASEUPLOAD" localSheetId="0">[5]!'[B00 (21)].DATABASEUPLOAD'</definedName>
    <definedName name="_8B00__21__.DATABASEUPLOAD" localSheetId="1">[5]!'[B00 (21)].DATABASEUPLOAD'</definedName>
    <definedName name="_8B00__21__.DATABASEUPLOAD">[5]!'[B00 (21)].DATABASEUPLOAD'</definedName>
    <definedName name="_90Module4_B0017__.LOGIN">[5]!'[Module4(B0017)].LOGIN'</definedName>
    <definedName name="_91Module4_B002__.LOGIN">[5]!'[Module4(B002)].LOGIN'</definedName>
    <definedName name="_92Module4_B0025__.LOGIN">[5]!'[Module4(B0025)].LOGIN'</definedName>
    <definedName name="_93_0_0입" localSheetId="0">#REF!</definedName>
    <definedName name="_93_0_0입" localSheetId="1">#REF!</definedName>
    <definedName name="_93_0_0입">#REF!</definedName>
    <definedName name="_93Module4_B0026__.LOGIN">[5]!'[Module4(B0026)].LOGIN'</definedName>
    <definedName name="_94_0_0입" localSheetId="0">#REF!</definedName>
    <definedName name="_94_0_0입" localSheetId="1">#REF!</definedName>
    <definedName name="_94_0_0입">#REF!</definedName>
    <definedName name="_94_0_0차" localSheetId="0">#REF!</definedName>
    <definedName name="_94_0_0차" localSheetId="1">#REF!</definedName>
    <definedName name="_94_0_0차">#REF!</definedName>
    <definedName name="_94Module4_B0027__.LOGIN">[5]!'[Module4(B0027)].LOGIN'</definedName>
    <definedName name="_95Module4_B003__.LOGIN">[5]!'[Module4(B003)].LOGIN'</definedName>
    <definedName name="_96_0_0차" localSheetId="0">#REF!</definedName>
    <definedName name="_96_0_0차" localSheetId="1">#REF!</definedName>
    <definedName name="_96_0_0차">#REF!</definedName>
    <definedName name="_96Module4_B004__.LOGIN">[5]!'[Module4(B004)].LOGIN'</definedName>
    <definedName name="_97_0계기" localSheetId="0">#REF!</definedName>
    <definedName name="_97_0계기" localSheetId="1">#REF!</definedName>
    <definedName name="_97_0계기">#REF!</definedName>
    <definedName name="_97Module4_B005__.LOGIN">[5]!'[Module4(B005)].LOGIN'</definedName>
    <definedName name="_98_0계기en" localSheetId="0">#REF!</definedName>
    <definedName name="_98_0계기en" localSheetId="1">#REF!</definedName>
    <definedName name="_98_0계기en">#REF!</definedName>
    <definedName name="_98Module4_B006__.LOGIN">[5]!'[Module4(B006)].LOGIN'</definedName>
    <definedName name="_99_0누계기" localSheetId="0">#REF!</definedName>
    <definedName name="_99_0누계기" localSheetId="1">#REF!</definedName>
    <definedName name="_99_0누계기">#REF!</definedName>
    <definedName name="_99Module4_B007__.LOGIN">[5]!'[Module4(B007)].LOGIN'</definedName>
    <definedName name="_9B00__22__.DATABASEUPLOAD" localSheetId="0">[5]!'[B00 (22)].DATABASEUPLOAD'</definedName>
    <definedName name="_9B00__22__.DATABASEUPLOAD" localSheetId="1">[5]!'[B00 (22)].DATABASEUPLOAD'</definedName>
    <definedName name="_9B00__22__.DATABASEUPLOAD">[5]!'[B00 (22)].DATABASEUPLOAD'</definedName>
    <definedName name="_a1" localSheetId="0">[2]사양조정!#REF!</definedName>
    <definedName name="_a1" localSheetId="1">[2]사양조정!#REF!</definedName>
    <definedName name="_a1">[2]사양조정!#REF!</definedName>
    <definedName name="_a10" localSheetId="0">[2]사양조정!#REF!</definedName>
    <definedName name="_a10" localSheetId="1">[2]사양조정!#REF!</definedName>
    <definedName name="_a10">[2]사양조정!#REF!</definedName>
    <definedName name="_a10T" localSheetId="0">[2]사양조정!#REF!</definedName>
    <definedName name="_a10T" localSheetId="1">[2]사양조정!#REF!</definedName>
    <definedName name="_a10T">[2]사양조정!#REF!</definedName>
    <definedName name="_a12" localSheetId="1" hidden="1">{"'Monthly 1997'!$A$3:$S$89"}</definedName>
    <definedName name="_a12" hidden="1">{"'Monthly 1997'!$A$3:$S$89"}</definedName>
    <definedName name="_a145" localSheetId="0">#REF!</definedName>
    <definedName name="_a145" localSheetId="1">#REF!</definedName>
    <definedName name="_a145">#REF!</definedName>
    <definedName name="_a146" localSheetId="0">#REF!</definedName>
    <definedName name="_a146" localSheetId="1">#REF!</definedName>
    <definedName name="_a146">#REF!</definedName>
    <definedName name="_a147" localSheetId="0">#REF!</definedName>
    <definedName name="_a147" localSheetId="1">#REF!</definedName>
    <definedName name="_a147">#REF!</definedName>
    <definedName name="_a1T" localSheetId="0">[2]사양조정!#REF!</definedName>
    <definedName name="_a1T" localSheetId="1">[2]사양조정!#REF!</definedName>
    <definedName name="_a1T">[2]사양조정!#REF!</definedName>
    <definedName name="_a2" localSheetId="0">[2]사양조정!#REF!</definedName>
    <definedName name="_a2" localSheetId="1">[2]사양조정!#REF!</definedName>
    <definedName name="_a2">[2]사양조정!#REF!</definedName>
    <definedName name="_a2T" localSheetId="0">[2]사양조정!#REF!</definedName>
    <definedName name="_a2T" localSheetId="1">[2]사양조정!#REF!</definedName>
    <definedName name="_a2T">[2]사양조정!#REF!</definedName>
    <definedName name="_a3" localSheetId="0">[2]사양조정!#REF!</definedName>
    <definedName name="_a3" localSheetId="1">[2]사양조정!#REF!</definedName>
    <definedName name="_a3">[2]사양조정!#REF!</definedName>
    <definedName name="_a3T" localSheetId="0">[2]사양조정!#REF!</definedName>
    <definedName name="_a3T" localSheetId="1">[2]사양조정!#REF!</definedName>
    <definedName name="_a3T">[2]사양조정!#REF!</definedName>
    <definedName name="_a4" localSheetId="0">[2]사양조정!#REF!</definedName>
    <definedName name="_a4" localSheetId="1">[2]사양조정!#REF!</definedName>
    <definedName name="_a4">[2]사양조정!#REF!</definedName>
    <definedName name="_a4T" localSheetId="0">[2]사양조정!#REF!</definedName>
    <definedName name="_a4T" localSheetId="1">[2]사양조정!#REF!</definedName>
    <definedName name="_a4T">[2]사양조정!#REF!</definedName>
    <definedName name="_a5" localSheetId="0">[2]사양조정!#REF!</definedName>
    <definedName name="_a5" localSheetId="1">[2]사양조정!#REF!</definedName>
    <definedName name="_a5">[2]사양조정!#REF!</definedName>
    <definedName name="_a5T" localSheetId="0">[2]사양조정!#REF!</definedName>
    <definedName name="_a5T" localSheetId="1">[2]사양조정!#REF!</definedName>
    <definedName name="_a5T">[2]사양조정!#REF!</definedName>
    <definedName name="_a6" localSheetId="0">[2]사양조정!#REF!</definedName>
    <definedName name="_a6" localSheetId="1">[2]사양조정!#REF!</definedName>
    <definedName name="_a6">[2]사양조정!#REF!</definedName>
    <definedName name="_A65555" localSheetId="0">#REF!</definedName>
    <definedName name="_A65555" localSheetId="1">#REF!</definedName>
    <definedName name="_A65555">#REF!</definedName>
    <definedName name="_A65655" localSheetId="0">#REF!</definedName>
    <definedName name="_A65655" localSheetId="1">#REF!</definedName>
    <definedName name="_A65655">#REF!</definedName>
    <definedName name="_a6T" localSheetId="0">[2]사양조정!#REF!</definedName>
    <definedName name="_a6T" localSheetId="1">[2]사양조정!#REF!</definedName>
    <definedName name="_a6T">[2]사양조정!#REF!</definedName>
    <definedName name="_a7" localSheetId="0">[2]사양조정!#REF!</definedName>
    <definedName name="_a7" localSheetId="1">[2]사양조정!#REF!</definedName>
    <definedName name="_a7">[2]사양조정!#REF!</definedName>
    <definedName name="_a7T" localSheetId="0">[2]사양조정!#REF!</definedName>
    <definedName name="_a7T" localSheetId="1">[2]사양조정!#REF!</definedName>
    <definedName name="_a7T">[2]사양조정!#REF!</definedName>
    <definedName name="_a8" localSheetId="0">[2]사양조정!#REF!</definedName>
    <definedName name="_a8" localSheetId="1">[2]사양조정!#REF!</definedName>
    <definedName name="_a8">[2]사양조정!#REF!</definedName>
    <definedName name="_a8T" localSheetId="0">[2]사양조정!#REF!</definedName>
    <definedName name="_a8T" localSheetId="1">[2]사양조정!#REF!</definedName>
    <definedName name="_a8T">[2]사양조정!#REF!</definedName>
    <definedName name="_a9" localSheetId="0">[2]사양조정!#REF!</definedName>
    <definedName name="_a9" localSheetId="1">[2]사양조정!#REF!</definedName>
    <definedName name="_a9">[2]사양조정!#REF!</definedName>
    <definedName name="_A999999" localSheetId="0">#REF!</definedName>
    <definedName name="_A999999" localSheetId="1">#REF!</definedName>
    <definedName name="_A999999">#REF!</definedName>
    <definedName name="_a9T" localSheetId="0">[2]사양조정!#REF!</definedName>
    <definedName name="_a9T" localSheetId="1">[2]사양조정!#REF!</definedName>
    <definedName name="_a9T">[2]사양조정!#REF!</definedName>
    <definedName name="_aA1" localSheetId="0">[2]사양조정!#REF!</definedName>
    <definedName name="_aA1" localSheetId="1">[2]사양조정!#REF!</definedName>
    <definedName name="_aA1">[2]사양조정!#REF!</definedName>
    <definedName name="_aA10" localSheetId="0">[2]사양조정!#REF!</definedName>
    <definedName name="_aA10" localSheetId="1">[2]사양조정!#REF!</definedName>
    <definedName name="_aA10">[2]사양조정!#REF!</definedName>
    <definedName name="_aA10T" localSheetId="0">[2]사양조정!#REF!</definedName>
    <definedName name="_aA10T" localSheetId="1">[2]사양조정!#REF!</definedName>
    <definedName name="_aA10T">[2]사양조정!#REF!</definedName>
    <definedName name="_aA1T" localSheetId="0">[2]사양조정!#REF!</definedName>
    <definedName name="_aA1T" localSheetId="1">[2]사양조정!#REF!</definedName>
    <definedName name="_aA1T">[2]사양조정!#REF!</definedName>
    <definedName name="_aA2" localSheetId="0">[2]사양조정!#REF!</definedName>
    <definedName name="_aA2" localSheetId="1">[2]사양조정!#REF!</definedName>
    <definedName name="_aA2">[2]사양조정!#REF!</definedName>
    <definedName name="_aA2T" localSheetId="0">[2]사양조정!#REF!</definedName>
    <definedName name="_aA2T" localSheetId="1">[2]사양조정!#REF!</definedName>
    <definedName name="_aA2T">[2]사양조정!#REF!</definedName>
    <definedName name="_aA3" localSheetId="0">[2]사양조정!#REF!</definedName>
    <definedName name="_aA3" localSheetId="1">[2]사양조정!#REF!</definedName>
    <definedName name="_aA3">[2]사양조정!#REF!</definedName>
    <definedName name="_aA3T" localSheetId="0">[2]사양조정!#REF!</definedName>
    <definedName name="_aA3T" localSheetId="1">[2]사양조정!#REF!</definedName>
    <definedName name="_aA3T">[2]사양조정!#REF!</definedName>
    <definedName name="_aA4" localSheetId="0">[2]사양조정!#REF!</definedName>
    <definedName name="_aA4" localSheetId="1">[2]사양조정!#REF!</definedName>
    <definedName name="_aA4">[2]사양조정!#REF!</definedName>
    <definedName name="_aA4T" localSheetId="0">[2]사양조정!#REF!</definedName>
    <definedName name="_aA4T" localSheetId="1">[2]사양조정!#REF!</definedName>
    <definedName name="_aA4T">[2]사양조정!#REF!</definedName>
    <definedName name="_aA5" localSheetId="0">[2]사양조정!#REF!</definedName>
    <definedName name="_aA5" localSheetId="1">[2]사양조정!#REF!</definedName>
    <definedName name="_aA5">[2]사양조정!#REF!</definedName>
    <definedName name="_aA5T" localSheetId="0">[2]사양조정!#REF!</definedName>
    <definedName name="_aA5T" localSheetId="1">[2]사양조정!#REF!</definedName>
    <definedName name="_aA5T">[2]사양조정!#REF!</definedName>
    <definedName name="_aA6" localSheetId="0">[2]사양조정!#REF!</definedName>
    <definedName name="_aA6" localSheetId="1">[2]사양조정!#REF!</definedName>
    <definedName name="_aA6">[2]사양조정!#REF!</definedName>
    <definedName name="_aA6T" localSheetId="0">[2]사양조정!#REF!</definedName>
    <definedName name="_aA6T" localSheetId="1">[2]사양조정!#REF!</definedName>
    <definedName name="_aA6T">[2]사양조정!#REF!</definedName>
    <definedName name="_aA7" localSheetId="0">[2]사양조정!#REF!</definedName>
    <definedName name="_aA7" localSheetId="1">[2]사양조정!#REF!</definedName>
    <definedName name="_aA7">[2]사양조정!#REF!</definedName>
    <definedName name="_aA7T" localSheetId="0">[2]사양조정!#REF!</definedName>
    <definedName name="_aA7T" localSheetId="1">[2]사양조정!#REF!</definedName>
    <definedName name="_aA7T">[2]사양조정!#REF!</definedName>
    <definedName name="_aA8" localSheetId="0">[2]사양조정!#REF!</definedName>
    <definedName name="_aA8" localSheetId="1">[2]사양조정!#REF!</definedName>
    <definedName name="_aA8">[2]사양조정!#REF!</definedName>
    <definedName name="_aA8T" localSheetId="0">[2]사양조정!#REF!</definedName>
    <definedName name="_aA8T" localSheetId="1">[2]사양조정!#REF!</definedName>
    <definedName name="_aA8T">[2]사양조정!#REF!</definedName>
    <definedName name="_aA9" localSheetId="0">[2]사양조정!#REF!</definedName>
    <definedName name="_aA9" localSheetId="1">[2]사양조정!#REF!</definedName>
    <definedName name="_aA9">[2]사양조정!#REF!</definedName>
    <definedName name="_aA9T" localSheetId="0">[2]사양조정!#REF!</definedName>
    <definedName name="_aA9T" localSheetId="1">[2]사양조정!#REF!</definedName>
    <definedName name="_aA9T">[2]사양조정!#REF!</definedName>
    <definedName name="_ap2">#N/A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 localSheetId="0">[0]!_a1Z,[0]!_a2Z</definedName>
    <definedName name="_aZ" localSheetId="1">[0]!_a1Z,[0]!_a2Z</definedName>
    <definedName name="_aZ">[0]!_a1Z,[0]!_a2Z</definedName>
    <definedName name="_b_a" localSheetId="0">[2]사양조정!#REF!</definedName>
    <definedName name="_b_a" localSheetId="1">[2]사양조정!#REF!</definedName>
    <definedName name="_b_a">[2]사양조정!#REF!</definedName>
    <definedName name="_b_aT" localSheetId="0">[2]사양조정!#REF!</definedName>
    <definedName name="_b_aT" localSheetId="1">[2]사양조정!#REF!</definedName>
    <definedName name="_b_aT">[2]사양조정!#REF!</definedName>
    <definedName name="_C65537" localSheetId="0">#REF!</definedName>
    <definedName name="_C65537" localSheetId="1">#REF!</definedName>
    <definedName name="_C65537">#REF!</definedName>
    <definedName name="_CT5" localSheetId="0">#REF!</definedName>
    <definedName name="_CT5" localSheetId="1">#REF!</definedName>
    <definedName name="_CT5">#REF!</definedName>
    <definedName name="_day3" localSheetId="0">#REF!</definedName>
    <definedName name="_day3" localSheetId="1">#REF!</definedName>
    <definedName name="_day3">#REF!</definedName>
    <definedName name="_day4" localSheetId="0">#REF!</definedName>
    <definedName name="_day4" localSheetId="1">#REF!</definedName>
    <definedName name="_day4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J20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 localSheetId="1">#REF!</definedName>
    <definedName name="_JAP97">#REF!</definedName>
    <definedName name="_JAP98" localSheetId="0">#REF!</definedName>
    <definedName name="_JAP98" localSheetId="1">#REF!</definedName>
    <definedName name="_JAP98">#REF!</definedName>
    <definedName name="_k1" localSheetId="0">#REF!</definedName>
    <definedName name="_k1" localSheetId="1">#REF!</definedName>
    <definedName name="_k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OR97" localSheetId="0">#REF!</definedName>
    <definedName name="_KOR97" localSheetId="1">#REF!</definedName>
    <definedName name="_KOR97">#REF!</definedName>
    <definedName name="_KOR98" localSheetId="0">#REF!</definedName>
    <definedName name="_KOR98" localSheetId="1">#REF!</definedName>
    <definedName name="_KOR98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Inverse_Out" localSheetId="0" hidden="1">#REF!</definedName>
    <definedName name="_MatInverse_Out" localSheetId="1" hidden="1">#REF!</definedName>
    <definedName name="_MatInverse_Out" hidden="1">#REF!</definedName>
    <definedName name="_NFT1" localSheetId="0">#REF!,#REF!,#REF!,#REF!</definedName>
    <definedName name="_NFT1" localSheetId="1">#REF!,#REF!,#REF!,#REF!</definedName>
    <definedName name="_NFT1">#REF!,#REF!,#REF!,#REF!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  <definedName name="_top1" localSheetId="1">{30,140,350,160,"",""}</definedName>
    <definedName name="_top1">{30,140,350,160,"",""}</definedName>
    <definedName name="_tt1" localSheetId="1" hidden="1">{#N/A,#N/A,TRUE,"일정"}</definedName>
    <definedName name="_tt1" hidden="1">{#N/A,#N/A,TRUE,"일정"}</definedName>
    <definedName name="_tt195" localSheetId="0">#REF!</definedName>
    <definedName name="_tt195" localSheetId="1">#REF!</definedName>
    <definedName name="_tt195">#REF!</definedName>
    <definedName name="_TTT1" localSheetId="0">#REF!</definedName>
    <definedName name="_TTT1" localSheetId="1">#REF!</definedName>
    <definedName name="_TTT1">#REF!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A" localSheetId="0">'[6]완성차 미수금'!#REF!</definedName>
    <definedName name="A" localSheetId="1">'[6]완성차 미수금'!#REF!</definedName>
    <definedName name="A">'[6]완성차 미수금'!#REF!</definedName>
    <definedName name="a123457689" localSheetId="0">#REF!</definedName>
    <definedName name="a123457689" localSheetId="1">#REF!</definedName>
    <definedName name="a123457689">#REF!</definedName>
    <definedName name="A6000000" localSheetId="0">#REF!</definedName>
    <definedName name="A6000000" localSheetId="1">#REF!</definedName>
    <definedName name="A6000000">#REF!</definedName>
    <definedName name="aa" localSheetId="0">[0]!_a1Z,[0]!_a2Z</definedName>
    <definedName name="aa" localSheetId="1">[0]!_a1Z,[0]!_a2Z</definedName>
    <definedName name="aa">[0]!_a1Z,[0]!_a2Z</definedName>
    <definedName name="aaa" localSheetId="0">#REF!</definedName>
    <definedName name="aaa" localSheetId="1">#REF!</definedName>
    <definedName name="aaa">#REF!</definedName>
    <definedName name="aa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 localSheetId="1">#REF!</definedName>
    <definedName name="AAB">#REF!</definedName>
    <definedName name="ABC" localSheetId="0">#REF!</definedName>
    <definedName name="ABC" localSheetId="1">#REF!</definedName>
    <definedName name="ABC">#REF!</definedName>
    <definedName name="ACC" localSheetId="0">#REF!</definedName>
    <definedName name="ACC" localSheetId="1">#REF!</definedName>
    <definedName name="ACC">#REF!</definedName>
    <definedName name="Access_Button" hidden="1">"tpds0409_RAW_DATA_0318_List"</definedName>
    <definedName name="AccessDatabase" hidden="1">"C:\WORK BASE\tpds0409.mdb"</definedName>
    <definedName name="ACCTID">#N/A</definedName>
    <definedName name="ACNT">#N/A</definedName>
    <definedName name="ad" localSheetId="1">{30,140,350,160,"",""}</definedName>
    <definedName name="ad">{30,140,350,160,"",""}</definedName>
    <definedName name="AE1148677" localSheetId="0">'[7]Жиззах янги раз'!#REF!</definedName>
    <definedName name="AE1148677" localSheetId="1">'[7]Жиззах янги раз'!#REF!</definedName>
    <definedName name="AE1148677">'[7]Жиззах янги раз'!#REF!</definedName>
    <definedName name="af" localSheetId="1" hidden="1">{#N/A,#N/A,FALSE,"BODY"}</definedName>
    <definedName name="af" hidden="1">{#N/A,#N/A,FALSE,"BODY"}</definedName>
    <definedName name="ag" localSheetId="0">#REF!</definedName>
    <definedName name="ag" localSheetId="1">#REF!</definedName>
    <definedName name="ag">#REF!</definedName>
    <definedName name="ah" localSheetId="1">{30,140,350,160,"",""}</definedName>
    <definedName name="ah">{30,140,350,160,"",""}</definedName>
    <definedName name="aj" localSheetId="1">{30,140,350,160,"",""}</definedName>
    <definedName name="aj">{30,140,350,160,"",""}</definedName>
    <definedName name="ak" localSheetId="1">{30,140,350,160,"",""}</definedName>
    <definedName name="ak">{30,140,350,160,"",""}</definedName>
    <definedName name="AKNO">#N/A</definedName>
    <definedName name="ALL" localSheetId="0">#REF!</definedName>
    <definedName name="ALL" localSheetId="1">#REF!</definedName>
    <definedName name="ALL">#REF!</definedName>
    <definedName name="aq" localSheetId="1">{30,140,350,160,"",""}</definedName>
    <definedName name="aq">{30,140,350,160,"",""}</definedName>
    <definedName name="aqz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" localSheetId="1">{30,140,350,160,"",""}</definedName>
    <definedName name="as">{30,140,350,160,"",""}</definedName>
    <definedName name="asd" localSheetId="1">{30,140,350,160,"",""}</definedName>
    <definedName name="asd">{30,140,350,160,"",""}</definedName>
    <definedName name="asdasdawedwqd" localSheetId="1">{30,140,350,160,"",""}</definedName>
    <definedName name="asdasdawedwqd">{30,140,350,160,"",""}</definedName>
    <definedName name="ASDFASAS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to" localSheetId="0">'[1]효율계획(당월)'!#REF!</definedName>
    <definedName name="auto" localSheetId="1">'[1]효율계획(당월)'!#REF!</definedName>
    <definedName name="auto">'[1]효율계획(당월)'!#REF!</definedName>
    <definedName name="az" localSheetId="0">#REF!</definedName>
    <definedName name="az" localSheetId="1">#REF!</definedName>
    <definedName name="az">#REF!</definedName>
    <definedName name="B" localSheetId="0">'[6]완성차 미수금'!#REF!</definedName>
    <definedName name="B" localSheetId="1">'[6]완성차 미수금'!#REF!</definedName>
    <definedName name="B">'[6]완성차 미수금'!#REF!</definedName>
    <definedName name="B00.DATABASEUPLOAD" localSheetId="0">[5]!B00.DATABASEUPLOAD</definedName>
    <definedName name="B00.DATABASEUPLOAD" localSheetId="1">[5]!B00.DATABASEUPLOAD</definedName>
    <definedName name="B00.DATABASEUPLOAD">[5]!B00.DATABASEUPLOAD</definedName>
    <definedName name="BAC" localSheetId="0">#REF!</definedName>
    <definedName name="BAC" localSheetId="1">#REF!</definedName>
    <definedName name="BAC">#REF!</definedName>
    <definedName name="Baht" localSheetId="0">#REF!</definedName>
    <definedName name="Baht" localSheetId="1">#REF!</definedName>
    <definedName name="Baht">#REF!</definedName>
    <definedName name="BBB" localSheetId="0">#REF!</definedName>
    <definedName name="BBB" localSheetId="1">#REF!</definedName>
    <definedName name="BBB">#REF!</definedName>
    <definedName name="bdfjhedfj" localSheetId="0">[2]사양조정!#REF!</definedName>
    <definedName name="bdfjhedfj" localSheetId="1">[2]사양조정!#REF!</definedName>
    <definedName name="bdfjhedfj">[2]사양조정!#REF!</definedName>
    <definedName name="BenchmarkVehicle">[2]사양조정!$B$5:$B$8</definedName>
    <definedName name="BLOCK" localSheetId="0">#REF!</definedName>
    <definedName name="BLOCK" localSheetId="1">#REF!</definedName>
    <definedName name="BLOCK">#REF!</definedName>
    <definedName name="bmn" localSheetId="0">#REF!</definedName>
    <definedName name="bmn" localSheetId="1">#REF!</definedName>
    <definedName name="bmn">#REF!</definedName>
    <definedName name="bn" localSheetId="1">{30,140,350,160,"",""}</definedName>
    <definedName name="bn">{30,140,350,160,"",""}</definedName>
    <definedName name="BPU" localSheetId="0">#REF!,#REF!</definedName>
    <definedName name="BPU" localSheetId="1">#REF!,#REF!</definedName>
    <definedName name="BPU">#REF!,#REF!</definedName>
    <definedName name="Butt_press">[8]!Butt_press</definedName>
    <definedName name="Button_4">"прогноз_доходов_2005_помесяц__уд_вес_помесячный_Таблица"</definedName>
    <definedName name="Button2_누르기" localSheetId="0">[9]!Button2_누르기</definedName>
    <definedName name="Button2_누르기" localSheetId="1">[9]!Button2_누르기</definedName>
    <definedName name="Button2_누르기">[9]!Button2_누르기</definedName>
    <definedName name="bvc" localSheetId="1">{30,140,350,160,"",""}</definedName>
    <definedName name="bvc">{30,140,350,160,"",""}</definedName>
    <definedName name="bvhk" localSheetId="0">#REF!,#REF!,#REF!</definedName>
    <definedName name="bvhk" localSheetId="1">#REF!,#REF!,#REF!</definedName>
    <definedName name="bvhk">#REF!,#REF!,#REF!</definedName>
    <definedName name="C_" localSheetId="0">'[6]완성차 미수금'!#REF!</definedName>
    <definedName name="C_" localSheetId="1">'[6]완성차 미수금'!#REF!</definedName>
    <definedName name="C_">'[6]완성차 미수금'!#REF!</definedName>
    <definedName name="can" localSheetId="0">#REF!</definedName>
    <definedName name="can" localSheetId="1">#REF!</definedName>
    <definedName name="can">#REF!</definedName>
    <definedName name="CAP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vx" localSheetId="0">#REF!</definedName>
    <definedName name="cbvx" localSheetId="1">#REF!</definedName>
    <definedName name="cbvx">#REF!</definedName>
    <definedName name="CCC" localSheetId="0">#REF!</definedName>
    <definedName name="CCC" localSheetId="1">#REF!</definedName>
    <definedName name="CCC">#REF!</definedName>
    <definedName name="cho" localSheetId="1" hidden="1">{"'Monthly 1997'!$A$3:$S$89"}</definedName>
    <definedName name="cho" hidden="1">{"'Monthly 1997'!$A$3:$S$89"}</definedName>
    <definedName name="clear">[8]!clear</definedName>
    <definedName name="cmndBase" localSheetId="0">#REF!</definedName>
    <definedName name="cmndBase" localSheetId="1">#REF!</definedName>
    <definedName name="cmndBase">#REF!</definedName>
    <definedName name="cmndDayMonthTo" localSheetId="0">#REF!</definedName>
    <definedName name="cmndDayMonthTo" localSheetId="1">#REF!</definedName>
    <definedName name="cmndDayMonthTo">#REF!</definedName>
    <definedName name="cmndDays" localSheetId="0">#REF!</definedName>
    <definedName name="cmndDays" localSheetId="1">#REF!</definedName>
    <definedName name="cmndDays">#REF!</definedName>
    <definedName name="cmndDocNum" localSheetId="0">#REF!</definedName>
    <definedName name="cmndDocNum" localSheetId="1">#REF!</definedName>
    <definedName name="cmndDocNum">#REF!</definedName>
    <definedName name="cmndDocSer" localSheetId="0">#REF!</definedName>
    <definedName name="cmndDocSer" localSheetId="1">#REF!</definedName>
    <definedName name="cmndDocSer">#REF!</definedName>
    <definedName name="cmndFIO" localSheetId="0">#REF!</definedName>
    <definedName name="cmndFIO" localSheetId="1">#REF!</definedName>
    <definedName name="cmndFIO">#REF!</definedName>
    <definedName name="cmndOrdDay" localSheetId="0">#REF!</definedName>
    <definedName name="cmndOrdDay" localSheetId="1">#REF!</definedName>
    <definedName name="cmndOrdDay">#REF!</definedName>
    <definedName name="cmndOrdMonth" localSheetId="0">#REF!</definedName>
    <definedName name="cmndOrdMonth" localSheetId="1">#REF!</definedName>
    <definedName name="cmndOrdMonth">#REF!</definedName>
    <definedName name="cmndOrdNum" localSheetId="0">#REF!</definedName>
    <definedName name="cmndOrdNum" localSheetId="1">#REF!</definedName>
    <definedName name="cmndOrdNum">#REF!</definedName>
    <definedName name="cmndOrdYear" localSheetId="0">#REF!</definedName>
    <definedName name="cmndOrdYear" localSheetId="1">#REF!</definedName>
    <definedName name="cmndOrdYear">#REF!</definedName>
    <definedName name="cmndPoint" localSheetId="0">#REF!</definedName>
    <definedName name="cmndPoint" localSheetId="1">#REF!</definedName>
    <definedName name="cmndPoint">#REF!</definedName>
    <definedName name="cmndPoint1" localSheetId="0">#REF!</definedName>
    <definedName name="cmndPoint1" localSheetId="1">#REF!</definedName>
    <definedName name="cmndPoint1">#REF!</definedName>
    <definedName name="cmndPos" localSheetId="0">#REF!</definedName>
    <definedName name="cmndPos" localSheetId="1">#REF!</definedName>
    <definedName name="cmndPos">#REF!</definedName>
    <definedName name="cmndYearTo" localSheetId="0">#REF!</definedName>
    <definedName name="cmndYearTo" localSheetId="1">#REF!</definedName>
    <definedName name="cmndYearTo">#REF!</definedName>
    <definedName name="cntAddition" localSheetId="0">#REF!</definedName>
    <definedName name="cntAddition" localSheetId="1">#REF!</definedName>
    <definedName name="cntAddition">#REF!</definedName>
    <definedName name="cntDay" localSheetId="0">#REF!</definedName>
    <definedName name="cntDay" localSheetId="1">#REF!</definedName>
    <definedName name="cntDay">#REF!</definedName>
    <definedName name="cntMonth" localSheetId="0">#REF!</definedName>
    <definedName name="cntMonth" localSheetId="1">#REF!</definedName>
    <definedName name="cntMonth">#REF!</definedName>
    <definedName name="cntName" localSheetId="0">#REF!</definedName>
    <definedName name="cntName" localSheetId="1">#REF!</definedName>
    <definedName name="cntName">#REF!</definedName>
    <definedName name="cntNumber" localSheetId="0">#REF!</definedName>
    <definedName name="cntNumber" localSheetId="1">#REF!</definedName>
    <definedName name="cntNumber">#REF!</definedName>
    <definedName name="cntPayer" localSheetId="0">#REF!</definedName>
    <definedName name="cntPayer" localSheetId="1">#REF!</definedName>
    <definedName name="cntPayer">#REF!</definedName>
    <definedName name="cntPayer1" localSheetId="0">#REF!</definedName>
    <definedName name="cntPayer1" localSheetId="1">#REF!</definedName>
    <definedName name="cntPayer1">#REF!</definedName>
    <definedName name="cntPayerAddr1" localSheetId="0">#REF!</definedName>
    <definedName name="cntPayerAddr1" localSheetId="1">#REF!</definedName>
    <definedName name="cntPayerAddr1">#REF!</definedName>
    <definedName name="cntPayerAddr2" localSheetId="0">#REF!</definedName>
    <definedName name="cntPayerAddr2" localSheetId="1">#REF!</definedName>
    <definedName name="cntPayerAddr2">#REF!</definedName>
    <definedName name="cntPayerBank1" localSheetId="0">#REF!</definedName>
    <definedName name="cntPayerBank1" localSheetId="1">#REF!</definedName>
    <definedName name="cntPayerBank1">#REF!</definedName>
    <definedName name="cntPayerBank2" localSheetId="0">#REF!</definedName>
    <definedName name="cntPayerBank2" localSheetId="1">#REF!</definedName>
    <definedName name="cntPayerBank2">#REF!</definedName>
    <definedName name="cntPayerBank3" localSheetId="0">#REF!</definedName>
    <definedName name="cntPayerBank3" localSheetId="1">#REF!</definedName>
    <definedName name="cntPayerBank3">#REF!</definedName>
    <definedName name="cntPayerCount" localSheetId="0">#REF!</definedName>
    <definedName name="cntPayerCount" localSheetId="1">#REF!</definedName>
    <definedName name="cntPayerCount">#REF!</definedName>
    <definedName name="cntPayerCountCor" localSheetId="0">#REF!</definedName>
    <definedName name="cntPayerCountCor" localSheetId="1">#REF!</definedName>
    <definedName name="cntPayerCountCor">#REF!</definedName>
    <definedName name="cntPriceC" localSheetId="0">#REF!</definedName>
    <definedName name="cntPriceC" localSheetId="1">#REF!</definedName>
    <definedName name="cntPriceC">#REF!</definedName>
    <definedName name="cntPriceR" localSheetId="0">#REF!</definedName>
    <definedName name="cntPriceR" localSheetId="1">#REF!</definedName>
    <definedName name="cntPriceR">#REF!</definedName>
    <definedName name="cntQnt" localSheetId="0">#REF!</definedName>
    <definedName name="cntQnt" localSheetId="1">#REF!</definedName>
    <definedName name="cntQnt">#REF!</definedName>
    <definedName name="CNTR">#N/A</definedName>
    <definedName name="cntSumC" localSheetId="0">#REF!</definedName>
    <definedName name="cntSumC" localSheetId="1">#REF!</definedName>
    <definedName name="cntSumC">#REF!</definedName>
    <definedName name="cntSumR" localSheetId="0">#REF!</definedName>
    <definedName name="cntSumR" localSheetId="1">#REF!</definedName>
    <definedName name="cntSumR">#REF!</definedName>
    <definedName name="cntSuppAddr1" localSheetId="0">#REF!</definedName>
    <definedName name="cntSuppAddr1" localSheetId="1">#REF!</definedName>
    <definedName name="cntSuppAddr1">#REF!</definedName>
    <definedName name="cntSuppAddr2" localSheetId="0">#REF!</definedName>
    <definedName name="cntSuppAddr2" localSheetId="1">#REF!</definedName>
    <definedName name="cntSuppAddr2">#REF!</definedName>
    <definedName name="cntSuppBank" localSheetId="0">#REF!</definedName>
    <definedName name="cntSuppBank" localSheetId="1">#REF!</definedName>
    <definedName name="cntSuppBank">#REF!</definedName>
    <definedName name="cntSuppCount" localSheetId="0">#REF!</definedName>
    <definedName name="cntSuppCount" localSheetId="1">#REF!</definedName>
    <definedName name="cntSuppCount">#REF!</definedName>
    <definedName name="cntSuppCountCor" localSheetId="0">#REF!</definedName>
    <definedName name="cntSuppCountCor" localSheetId="1">#REF!</definedName>
    <definedName name="cntSuppCountCor">#REF!</definedName>
    <definedName name="cntSupplier" localSheetId="0">#REF!</definedName>
    <definedName name="cntSupplier" localSheetId="1">#REF!</definedName>
    <definedName name="cntSupplier">#REF!</definedName>
    <definedName name="cntSuppMFO1" localSheetId="0">#REF!</definedName>
    <definedName name="cntSuppMFO1" localSheetId="1">#REF!</definedName>
    <definedName name="cntSuppMFO1">#REF!</definedName>
    <definedName name="cntSuppMFO2" localSheetId="0">#REF!</definedName>
    <definedName name="cntSuppMFO2" localSheetId="1">#REF!</definedName>
    <definedName name="cntSuppMFO2">#REF!</definedName>
    <definedName name="cntSuppTlf" localSheetId="0">#REF!</definedName>
    <definedName name="cntSuppTlf" localSheetId="1">#REF!</definedName>
    <definedName name="cntSuppTlf">#REF!</definedName>
    <definedName name="cntUnit" localSheetId="0">#REF!</definedName>
    <definedName name="cntUnit" localSheetId="1">#REF!</definedName>
    <definedName name="cntUnit">#REF!</definedName>
    <definedName name="cntYear" localSheetId="0">#REF!</definedName>
    <definedName name="cntYear" localSheetId="1">#REF!</definedName>
    <definedName name="cntYear">#REF!</definedName>
    <definedName name="CoAc_?I?C?o">'[10]AeCO SPL'!$A$4:$Y$2798</definedName>
    <definedName name="CoAc_?I·?C°?o">'[11]AeCO SPL'!$A$4:$Y$2798</definedName>
    <definedName name="CODE" localSheetId="0">#REF!</definedName>
    <definedName name="CODE" localSheetId="1">#REF!</definedName>
    <definedName name="CODE">#REF!</definedName>
    <definedName name="COSTCNTR">#N/A</definedName>
    <definedName name="Criteria_MI" localSheetId="0">#REF!</definedName>
    <definedName name="Criteria_MI" localSheetId="1">#REF!</definedName>
    <definedName name="Criteria_MI">#REF!</definedName>
    <definedName name="curday">36934</definedName>
    <definedName name="CURR">#N/A</definedName>
    <definedName name="customs" localSheetId="0">#REF!</definedName>
    <definedName name="customs" localSheetId="1">#REF!</definedName>
    <definedName name="customs">#REF!</definedName>
    <definedName name="cvb" localSheetId="1">{30,140,350,160,"",""}</definedName>
    <definedName name="cvb">{30,140,350,160,"",""}</definedName>
    <definedName name="cy">2001</definedName>
    <definedName name="d" localSheetId="0">#REF!</definedName>
    <definedName name="d" localSheetId="1">#REF!</definedName>
    <definedName name="d">#REF!</definedName>
    <definedName name="dac" localSheetId="0">[0]!_a1Z,[0]!_a2Z</definedName>
    <definedName name="dac" localSheetId="1">[0]!_a1Z,[0]!_a2Z</definedName>
    <definedName name="dac">[0]!_a1Z,[0]!_a2Z</definedName>
    <definedName name="Data_VDS" localSheetId="0">#REF!</definedName>
    <definedName name="Data_VDS" localSheetId="1">#REF!</definedName>
    <definedName name="Data_VDS">#REF!</definedName>
    <definedName name="DATA1" localSheetId="0">#REF!</definedName>
    <definedName name="DATA1" localSheetId="1">#REF!</definedName>
    <definedName name="DATA1">#REF!</definedName>
    <definedName name="DATA2" localSheetId="0">#REF!</definedName>
    <definedName name="DATA2" localSheetId="1">#REF!</definedName>
    <definedName name="DATA2">#REF!</definedName>
    <definedName name="DATA3" localSheetId="0">#REF!</definedName>
    <definedName name="DATA3" localSheetId="1">#REF!</definedName>
    <definedName name="DATA3">#REF!</definedName>
    <definedName name="DATA4" localSheetId="0">#REF!</definedName>
    <definedName name="DATA4" localSheetId="1">#REF!</definedName>
    <definedName name="DATA4">#REF!</definedName>
    <definedName name="Database_MI" localSheetId="0">#REF!</definedName>
    <definedName name="Database_MI" localSheetId="1">#REF!</definedName>
    <definedName name="Database_MI">#REF!</definedName>
    <definedName name="DCID">#N/A</definedName>
    <definedName name="ddd" localSheetId="1" hidden="1">{#N/A,#N/A,TRUE,"일정"}</definedName>
    <definedName name="ddd" hidden="1">{#N/A,#N/A,TRUE,"일정"}</definedName>
    <definedName name="ddddd" localSheetId="0">#REF!</definedName>
    <definedName name="ddddd" localSheetId="1">#REF!</definedName>
    <definedName name="ddddd">#REF!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 localSheetId="1">#REF!</definedName>
    <definedName name="DDE">#REF!</definedName>
    <definedName name="ddfbd" localSheetId="0">#REF!</definedName>
    <definedName name="ddfbd" localSheetId="1">#REF!</definedName>
    <definedName name="ddfbd">#REF!</definedName>
    <definedName name="DESCRIP">#N/A</definedName>
    <definedName name="DF">#N/A</definedName>
    <definedName name="dfsf" localSheetId="0">#REF!</definedName>
    <definedName name="dfsf" localSheetId="1">#REF!</definedName>
    <definedName name="dfsf">#REF!</definedName>
    <definedName name="dfsv" localSheetId="0">#REF!</definedName>
    <definedName name="dfsv" localSheetId="1">#REF!</definedName>
    <definedName name="dfsv">#REF!</definedName>
    <definedName name="DFT" localSheetId="0">#REF!,#REF!,#REF!,#REF!,#REF!,#REF!,#REF!</definedName>
    <definedName name="DFT" localSheetId="1">#REF!,#REF!,#REF!,#REF!,#REF!,#REF!,#REF!</definedName>
    <definedName name="DFT">#REF!,#REF!,#REF!,#REF!,#REF!,#REF!,#REF!</definedName>
    <definedName name="dfwsf" localSheetId="0">#REF!</definedName>
    <definedName name="dfwsf" localSheetId="1">#REF!</definedName>
    <definedName name="dfwsf">#REF!</definedName>
    <definedName name="dg" localSheetId="0">#REF!</definedName>
    <definedName name="dg" localSheetId="1">#REF!</definedName>
    <definedName name="dg">#REF!</definedName>
    <definedName name="dggrg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ggr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hfj" localSheetId="0">#REF!</definedName>
    <definedName name="dhfj" localSheetId="1">#REF!</definedName>
    <definedName name="dhfj">#REF!</definedName>
    <definedName name="dhfnb" localSheetId="0">#REF!</definedName>
    <definedName name="dhfnb" localSheetId="1">#REF!</definedName>
    <definedName name="dhfnb">#REF!</definedName>
    <definedName name="dhh" localSheetId="0">#REF!</definedName>
    <definedName name="dhh" localSheetId="1">#REF!</definedName>
    <definedName name="dhh">#REF!</definedName>
    <definedName name="DOCUNO">#N/A</definedName>
    <definedName name="Dollar" localSheetId="0">#REF!</definedName>
    <definedName name="Dollar" localSheetId="1">#REF!</definedName>
    <definedName name="Dollar">#REF!</definedName>
    <definedName name="dse" localSheetId="1">{30,140,350,160,"",""}</definedName>
    <definedName name="dse">{30,140,350,160,"",""}</definedName>
    <definedName name="DU7월Order_J" localSheetId="0">#REF!</definedName>
    <definedName name="DU7월Order_J" localSheetId="1">#REF!</definedName>
    <definedName name="DU7월Order_J">#REF!</definedName>
    <definedName name="DU7월Order_V" localSheetId="0">#REF!</definedName>
    <definedName name="DU7월Order_V" localSheetId="1">#REF!</definedName>
    <definedName name="DU7월Order_V">#REF!</definedName>
    <definedName name="DU8월Order_J" localSheetId="0">#REF!</definedName>
    <definedName name="DU8월Order_J" localSheetId="1">#REF!</definedName>
    <definedName name="DU8월Order_J">#REF!</definedName>
    <definedName name="DU8월Order_V" localSheetId="0">#REF!</definedName>
    <definedName name="DU8월Order_V" localSheetId="1">#REF!</definedName>
    <definedName name="DU8월Order_V">#REF!</definedName>
    <definedName name="dvgf" localSheetId="0">#REF!</definedName>
    <definedName name="dvgf" localSheetId="1">#REF!</definedName>
    <definedName name="dvgf">#REF!</definedName>
    <definedName name="dvrCustomer" localSheetId="0">#REF!</definedName>
    <definedName name="dvrCustomer" localSheetId="1">#REF!</definedName>
    <definedName name="dvrCustomer">#REF!</definedName>
    <definedName name="dvrDay" localSheetId="0">#REF!</definedName>
    <definedName name="dvrDay" localSheetId="1">#REF!</definedName>
    <definedName name="dvrDay">#REF!</definedName>
    <definedName name="dvrDocDay" localSheetId="0">#REF!</definedName>
    <definedName name="dvrDocDay" localSheetId="1">#REF!</definedName>
    <definedName name="dvrDocDay">#REF!</definedName>
    <definedName name="dvrDocIss" localSheetId="0">#REF!</definedName>
    <definedName name="dvrDocIss" localSheetId="1">#REF!</definedName>
    <definedName name="dvrDocIss">#REF!</definedName>
    <definedName name="dvrDocMonth" localSheetId="0">#REF!</definedName>
    <definedName name="dvrDocMonth" localSheetId="1">#REF!</definedName>
    <definedName name="dvrDocMonth">#REF!</definedName>
    <definedName name="dvrDocNum" localSheetId="0">#REF!</definedName>
    <definedName name="dvrDocNum" localSheetId="1">#REF!</definedName>
    <definedName name="dvrDocNum">#REF!</definedName>
    <definedName name="dvrDocSer" localSheetId="0">#REF!</definedName>
    <definedName name="dvrDocSer" localSheetId="1">#REF!</definedName>
    <definedName name="dvrDocSer">#REF!</definedName>
    <definedName name="dvrDocYear" localSheetId="0">#REF!</definedName>
    <definedName name="dvrDocYear" localSheetId="1">#REF!</definedName>
    <definedName name="dvrDocYear">#REF!</definedName>
    <definedName name="dvrMonth" localSheetId="0">#REF!</definedName>
    <definedName name="dvrMonth" localSheetId="1">#REF!</definedName>
    <definedName name="dvrMonth">#REF!</definedName>
    <definedName name="dvrName" localSheetId="0">#REF!</definedName>
    <definedName name="dvrName" localSheetId="1">#REF!</definedName>
    <definedName name="dvrName">#REF!</definedName>
    <definedName name="dvrNo" localSheetId="0">#REF!</definedName>
    <definedName name="dvrNo" localSheetId="1">#REF!</definedName>
    <definedName name="dvrNo">#REF!</definedName>
    <definedName name="dvrNumber" localSheetId="0">#REF!</definedName>
    <definedName name="dvrNumber" localSheetId="1">#REF!</definedName>
    <definedName name="dvrNumber">#REF!</definedName>
    <definedName name="dvrOrder" localSheetId="0">#REF!</definedName>
    <definedName name="dvrOrder" localSheetId="1">#REF!</definedName>
    <definedName name="dvrOrder">#REF!</definedName>
    <definedName name="dvrPayer" localSheetId="0">#REF!</definedName>
    <definedName name="dvrPayer" localSheetId="1">#REF!</definedName>
    <definedName name="dvrPayer">#REF!</definedName>
    <definedName name="dvrPayerBank1" localSheetId="0">#REF!</definedName>
    <definedName name="dvrPayerBank1" localSheetId="1">#REF!</definedName>
    <definedName name="dvrPayerBank1">#REF!</definedName>
    <definedName name="dvrPayerBank2" localSheetId="0">#REF!</definedName>
    <definedName name="dvrPayerBank2" localSheetId="1">#REF!</definedName>
    <definedName name="dvrPayerBank2">#REF!</definedName>
    <definedName name="dvrPayerCount" localSheetId="0">#REF!</definedName>
    <definedName name="dvrPayerCount" localSheetId="1">#REF!</definedName>
    <definedName name="dvrPayerCount">#REF!</definedName>
    <definedName name="dvrQnt" localSheetId="0">#REF!</definedName>
    <definedName name="dvrQnt" localSheetId="1">#REF!</definedName>
    <definedName name="dvrQnt">#REF!</definedName>
    <definedName name="dvrReceiver" localSheetId="0">#REF!</definedName>
    <definedName name="dvrReceiver" localSheetId="1">#REF!</definedName>
    <definedName name="dvrReceiver">#REF!</definedName>
    <definedName name="dvrSupplier" localSheetId="0">#REF!</definedName>
    <definedName name="dvrSupplier" localSheetId="1">#REF!</definedName>
    <definedName name="dvrSupplier">#REF!</definedName>
    <definedName name="dvrUnit" localSheetId="0">#REF!</definedName>
    <definedName name="dvrUnit" localSheetId="1">#REF!</definedName>
    <definedName name="dvrUnit">#REF!</definedName>
    <definedName name="dvrValidDay" localSheetId="0">#REF!</definedName>
    <definedName name="dvrValidDay" localSheetId="1">#REF!</definedName>
    <definedName name="dvrValidDay">#REF!</definedName>
    <definedName name="dvrValidMonth" localSheetId="0">#REF!</definedName>
    <definedName name="dvrValidMonth" localSheetId="1">#REF!</definedName>
    <definedName name="dvrValidMonth">#REF!</definedName>
    <definedName name="dvrValidYear" localSheetId="0">#REF!</definedName>
    <definedName name="dvrValidYear" localSheetId="1">#REF!</definedName>
    <definedName name="dvrValidYear">#REF!</definedName>
    <definedName name="dvrYear" localSheetId="0">#REF!</definedName>
    <definedName name="dvrYear" localSheetId="1">#REF!</definedName>
    <definedName name="dvrYear">#REF!</definedName>
    <definedName name="e" localSheetId="0" hidden="1">#REF!</definedName>
    <definedName name="e" localSheetId="1" hidden="1">#REF!</definedName>
    <definedName name="e" hidden="1">#REF!</definedName>
    <definedName name="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lkAddr1" localSheetId="0">#REF!</definedName>
    <definedName name="elkAddr1" localSheetId="1">#REF!</definedName>
    <definedName name="elkAddr1">#REF!</definedName>
    <definedName name="elkAddr2" localSheetId="0">#REF!</definedName>
    <definedName name="elkAddr2" localSheetId="1">#REF!</definedName>
    <definedName name="elkAddr2">#REF!</definedName>
    <definedName name="elkCount" localSheetId="0">#REF!</definedName>
    <definedName name="elkCount" localSheetId="1">#REF!</definedName>
    <definedName name="elkCount">#REF!</definedName>
    <definedName name="elkCountFrom" localSheetId="0">#REF!</definedName>
    <definedName name="elkCountFrom" localSheetId="1">#REF!</definedName>
    <definedName name="elkCountFrom">#REF!</definedName>
    <definedName name="elkCountTo" localSheetId="0">#REF!</definedName>
    <definedName name="elkCountTo" localSheetId="1">#REF!</definedName>
    <definedName name="elkCountTo">#REF!</definedName>
    <definedName name="elkDateFrom" localSheetId="0">#REF!</definedName>
    <definedName name="elkDateFrom" localSheetId="1">#REF!</definedName>
    <definedName name="elkDateFrom">#REF!</definedName>
    <definedName name="elkDateTo" localSheetId="0">#REF!</definedName>
    <definedName name="elkDateTo" localSheetId="1">#REF!</definedName>
    <definedName name="elkDateTo">#REF!</definedName>
    <definedName name="elkDiscount" localSheetId="0">#REF!</definedName>
    <definedName name="elkDiscount" localSheetId="1">#REF!</definedName>
    <definedName name="elkDiscount">#REF!</definedName>
    <definedName name="elkKAddr1" localSheetId="0">#REF!</definedName>
    <definedName name="elkKAddr1" localSheetId="1">#REF!</definedName>
    <definedName name="elkKAddr1">#REF!</definedName>
    <definedName name="elkKAddr2" localSheetId="0">#REF!</definedName>
    <definedName name="elkKAddr2" localSheetId="1">#REF!</definedName>
    <definedName name="elkKAddr2">#REF!</definedName>
    <definedName name="elkKCount" localSheetId="0">#REF!</definedName>
    <definedName name="elkKCount" localSheetId="1">#REF!</definedName>
    <definedName name="elkKCount">#REF!</definedName>
    <definedName name="elkKCountFrom" localSheetId="0">#REF!</definedName>
    <definedName name="elkKCountFrom" localSheetId="1">#REF!</definedName>
    <definedName name="elkKCountFrom">#REF!</definedName>
    <definedName name="elkKCountTo" localSheetId="0">#REF!</definedName>
    <definedName name="elkKCountTo" localSheetId="1">#REF!</definedName>
    <definedName name="elkKCountTo">#REF!</definedName>
    <definedName name="elkKDateFrom" localSheetId="0">#REF!</definedName>
    <definedName name="elkKDateFrom" localSheetId="1">#REF!</definedName>
    <definedName name="elkKDateFrom">#REF!</definedName>
    <definedName name="elkKDateTo" localSheetId="0">#REF!</definedName>
    <definedName name="elkKDateTo" localSheetId="1">#REF!</definedName>
    <definedName name="elkKDateTo">#REF!</definedName>
    <definedName name="elkKDiscount" localSheetId="0">#REF!</definedName>
    <definedName name="elkKDiscount" localSheetId="1">#REF!</definedName>
    <definedName name="elkKDiscount">#REF!</definedName>
    <definedName name="elkKNumber" localSheetId="0">#REF!</definedName>
    <definedName name="elkKNumber" localSheetId="1">#REF!</definedName>
    <definedName name="elkKNumber">#REF!</definedName>
    <definedName name="elkKSumC" localSheetId="0">#REF!</definedName>
    <definedName name="elkKSumC" localSheetId="1">#REF!</definedName>
    <definedName name="elkKSumC">#REF!</definedName>
    <definedName name="elkKSumR" localSheetId="0">#REF!</definedName>
    <definedName name="elkKSumR" localSheetId="1">#REF!</definedName>
    <definedName name="elkKSumR">#REF!</definedName>
    <definedName name="elkKTarif" localSheetId="0">#REF!</definedName>
    <definedName name="elkKTarif" localSheetId="1">#REF!</definedName>
    <definedName name="elkKTarif">#REF!</definedName>
    <definedName name="elkNumber" localSheetId="0">#REF!</definedName>
    <definedName name="elkNumber" localSheetId="1">#REF!</definedName>
    <definedName name="elkNumber">#REF!</definedName>
    <definedName name="elkSumC" localSheetId="0">#REF!</definedName>
    <definedName name="elkSumC" localSheetId="1">#REF!</definedName>
    <definedName name="elkSumC">#REF!</definedName>
    <definedName name="elkSumR" localSheetId="0">#REF!</definedName>
    <definedName name="elkSumR" localSheetId="1">#REF!</definedName>
    <definedName name="elkSumR">#REF!</definedName>
    <definedName name="elkTarif" localSheetId="0">#REF!</definedName>
    <definedName name="elkTarif" localSheetId="1">#REF!</definedName>
    <definedName name="elkTarif">#REF!</definedName>
    <definedName name="er" localSheetId="0">#REF!</definedName>
    <definedName name="er" localSheetId="1">#REF!</definedName>
    <definedName name="er">#REF!</definedName>
    <definedName name="er4er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r4e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rfe4rf" localSheetId="1" hidden="1">{#N/A,#N/A,TRUE,"일정"}</definedName>
    <definedName name="erfe4rf" hidden="1">{#N/A,#N/A,TRUE,"일정"}</definedName>
    <definedName name="erfer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rfer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rwteg" localSheetId="0">#REF!</definedName>
    <definedName name="erwteg" localSheetId="1">#REF!</definedName>
    <definedName name="erwteg">#REF!</definedName>
    <definedName name="EURO97" localSheetId="0">#REF!</definedName>
    <definedName name="EURO97" localSheetId="1">#REF!</definedName>
    <definedName name="EURO97">#REF!</definedName>
    <definedName name="EURO98" localSheetId="0">#REF!</definedName>
    <definedName name="EURO98" localSheetId="1">#REF!</definedName>
    <definedName name="EURO98">#REF!</definedName>
    <definedName name="ew" localSheetId="1">{30,140,350,160,"",""}</definedName>
    <definedName name="ew">{30,140,350,160,"",""}</definedName>
    <definedName name="EXHRATE">#N/A</definedName>
    <definedName name="EXP" localSheetId="0">#REF!</definedName>
    <definedName name="EXP" localSheetId="1">#REF!</definedName>
    <definedName name="EXP">#REF!</definedName>
    <definedName name="Extract_MI" localSheetId="0">#REF!</definedName>
    <definedName name="Extract_MI" localSheetId="1">#REF!</definedName>
    <definedName name="Extract_MI">#REF!</definedName>
    <definedName name="ey" localSheetId="1">{30,140,350,160,"",""}</definedName>
    <definedName name="ey">{30,140,350,160,"",""}</definedName>
    <definedName name="f" localSheetId="0">#REF!</definedName>
    <definedName name="f" localSheetId="1">#REF!</definedName>
    <definedName name="f">#REF!</definedName>
    <definedName name="fd" localSheetId="0">#REF!</definedName>
    <definedName name="fd" localSheetId="1">#REF!</definedName>
    <definedName name="fd">#REF!</definedName>
    <definedName name="fdghsssssrdy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 localSheetId="1">#REF!</definedName>
    <definedName name="fds">#REF!</definedName>
    <definedName name="fdsdfsfdsfdsfds" localSheetId="1" hidden="1">{#N/A,#N/A,FALSE,"BODY"}</definedName>
    <definedName name="fdsdfsfdsfdsfds" hidden="1">{#N/A,#N/A,FALSE,"BODY"}</definedName>
    <definedName name="fdsvvg" localSheetId="0">#REF!</definedName>
    <definedName name="fdsvvg" localSheetId="1">#REF!</definedName>
    <definedName name="fdsvvg">#REF!</definedName>
    <definedName name="FFF" localSheetId="0">#REF!</definedName>
    <definedName name="FFF" localSheetId="1">#REF!</definedName>
    <definedName name="FFF">#REF!</definedName>
    <definedName name="ffg" localSheetId="0">#REF!</definedName>
    <definedName name="ffg" localSheetId="1">#REF!</definedName>
    <definedName name="ffg">#REF!</definedName>
    <definedName name="ffx" localSheetId="1" hidden="1">{#N/A,#N/A,FALSE,"BODY"}</definedName>
    <definedName name="ffx" hidden="1">{#N/A,#N/A,FALSE,"BODY"}</definedName>
    <definedName name="fg" localSheetId="0">#REF!</definedName>
    <definedName name="fg" localSheetId="1">#REF!</definedName>
    <definedName name="fg">#REF!</definedName>
    <definedName name="fgfh" localSheetId="0">#REF!</definedName>
    <definedName name="fgfh" localSheetId="1">#REF!</definedName>
    <definedName name="fgfh">#REF!</definedName>
    <definedName name="fghd" localSheetId="0">#REF!</definedName>
    <definedName name="fghd" localSheetId="1">#REF!</definedName>
    <definedName name="fghd">#REF!</definedName>
    <definedName name="fgs" localSheetId="0">#REF!</definedName>
    <definedName name="fgs" localSheetId="1">#REF!</definedName>
    <definedName name="fgs">#REF!</definedName>
    <definedName name="fhjjh" localSheetId="0">#REF!</definedName>
    <definedName name="fhjjh" localSheetId="1">#REF!</definedName>
    <definedName name="fhjjh">#REF!</definedName>
    <definedName name="FINDATE" localSheetId="0">#REF!</definedName>
    <definedName name="FINDATE" localSheetId="1">#REF!</definedName>
    <definedName name="FINDATE">#REF!</definedName>
    <definedName name="First_Year" localSheetId="0">#REF!</definedName>
    <definedName name="First_Year" localSheetId="1">#REF!</definedName>
    <definedName name="First_Year">#REF!</definedName>
    <definedName name="flk" localSheetId="0">#REF!</definedName>
    <definedName name="flk" localSheetId="1">#REF!</definedName>
    <definedName name="flk">#REF!</definedName>
    <definedName name="fr" localSheetId="0">#REF!</definedName>
    <definedName name="fr" localSheetId="1">#REF!</definedName>
    <definedName name="fr">#REF!</definedName>
    <definedName name="frf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frf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front_2" localSheetId="1" hidden="1">{#N/A,#N/A,FALSE,"BODY"}</definedName>
    <definedName name="front_2" hidden="1">{#N/A,#N/A,FALSE,"BODY"}</definedName>
    <definedName name="fsbvdb" localSheetId="0">#REF!</definedName>
    <definedName name="fsbvdb" localSheetId="1">#REF!</definedName>
    <definedName name="fsbvdb">#REF!</definedName>
    <definedName name="g" localSheetId="0">#REF!</definedName>
    <definedName name="g" localSheetId="1">#REF!</definedName>
    <definedName name="g">#REF!</definedName>
    <definedName name="gbdbh" localSheetId="0">#REF!</definedName>
    <definedName name="gbdbh" localSheetId="1">#REF!</definedName>
    <definedName name="gbdbh">#REF!</definedName>
    <definedName name="gdg" localSheetId="0">#REF!</definedName>
    <definedName name="gdg" localSheetId="1">#REF!</definedName>
    <definedName name="gdg">#REF!</definedName>
    <definedName name="gethering">[12]!gethering</definedName>
    <definedName name="gf" localSheetId="1">{30,140,350,160,"",""}</definedName>
    <definedName name="gf">{30,140,350,160,"",""}</definedName>
    <definedName name="GFAS">#N/A</definedName>
    <definedName name="gfhf" localSheetId="0">[2]사양조정!#REF!</definedName>
    <definedName name="gfhf" localSheetId="1">[2]사양조정!#REF!</definedName>
    <definedName name="gfhf">[2]사양조정!#REF!</definedName>
    <definedName name="gggd" localSheetId="0">#REF!</definedName>
    <definedName name="gggd" localSheetId="1">#REF!</definedName>
    <definedName name="gggd">#REF!</definedName>
    <definedName name="ghb" localSheetId="0">'[1]효율계획(당월)'!#REF!</definedName>
    <definedName name="ghb" localSheetId="1">'[1]효율계획(당월)'!#REF!</definedName>
    <definedName name="ghb">'[1]효율계획(당월)'!#REF!</definedName>
    <definedName name="ghfh" localSheetId="0">#REF!</definedName>
    <definedName name="ghfh" localSheetId="1">#REF!</definedName>
    <definedName name="ghfh">#REF!</definedName>
    <definedName name="ghfhn" localSheetId="0">#REF!</definedName>
    <definedName name="ghfhn" localSheetId="1">#REF!</definedName>
    <definedName name="ghfhn">#REF!</definedName>
    <definedName name="ghghn" localSheetId="0">#REF!</definedName>
    <definedName name="ghghn" localSheetId="1">#REF!</definedName>
    <definedName name="ghghn">#REF!</definedName>
    <definedName name="ghj" localSheetId="0">#REF!</definedName>
    <definedName name="ghj" localSheetId="1">#REF!</definedName>
    <definedName name="ghj">#REF!</definedName>
    <definedName name="gnf" localSheetId="0">#REF!</definedName>
    <definedName name="gnf" localSheetId="1">#REF!</definedName>
    <definedName name="gnf">#REF!</definedName>
    <definedName name="goto_managemant">[12]!goto_managemant</definedName>
    <definedName name="Goto_manual">[8]!Goto_manual</definedName>
    <definedName name="H" localSheetId="0">#REF!</definedName>
    <definedName name="H" localSheetId="1">#REF!</definedName>
    <definedName name="H">#REF!</definedName>
    <definedName name="HEAT" localSheetId="0">#REF!</definedName>
    <definedName name="HEAT" localSheetId="1">#REF!</definedName>
    <definedName name="HEAT">#REF!</definedName>
    <definedName name="hf" localSheetId="1">{30,140,350,160,"",""}</definedName>
    <definedName name="hf">{30,140,350,160,"",""}</definedName>
    <definedName name="hfhf" localSheetId="0">#REF!</definedName>
    <definedName name="hfhf" localSheetId="1">#REF!</definedName>
    <definedName name="hfhf">#REF!</definedName>
    <definedName name="hgfj" localSheetId="0">#REF!</definedName>
    <definedName name="hgfj" localSheetId="1">#REF!</definedName>
    <definedName name="hgfj">#REF!</definedName>
    <definedName name="hgmgh" localSheetId="0">#REF!</definedName>
    <definedName name="hgmgh" localSheetId="1">#REF!</definedName>
    <definedName name="hgmgh">#REF!</definedName>
    <definedName name="HHH" localSheetId="0">#REF!</definedName>
    <definedName name="HHH" localSheetId="1">#REF!</definedName>
    <definedName name="HHH">#REF!</definedName>
    <definedName name="hhj" localSheetId="0">#REF!</definedName>
    <definedName name="hhj" localSheetId="1">#REF!</definedName>
    <definedName name="hhj">#REF!</definedName>
    <definedName name="hj" localSheetId="0">#REF!</definedName>
    <definedName name="hj" localSheetId="1">#REF!</definedName>
    <definedName name="hj">#REF!</definedName>
    <definedName name="hjmgmj" localSheetId="0">#REF!</definedName>
    <definedName name="hjmgmj" localSheetId="1">#REF!</definedName>
    <definedName name="hjmgmj">#REF!</definedName>
    <definedName name="hkj" localSheetId="0">#REF!</definedName>
    <definedName name="hkj" localSheetId="1">#REF!</definedName>
    <definedName name="hkj">#REF!</definedName>
    <definedName name="hmngnm" localSheetId="0">#REF!</definedName>
    <definedName name="hmngnm" localSheetId="1">#REF!</definedName>
    <definedName name="hmngnm">#REF!</definedName>
    <definedName name="hndf" localSheetId="0">#REF!</definedName>
    <definedName name="hndf" localSheetId="1">#REF!</definedName>
    <definedName name="hndf">#REF!</definedName>
    <definedName name="hrhh" localSheetId="0">#REF!</definedName>
    <definedName name="hrhh" localSheetId="1">#REF!</definedName>
    <definedName name="hrhh">#REF!</definedName>
    <definedName name="HTML_CodePage" hidden="1">874</definedName>
    <definedName name="HTML_Control" localSheetId="1" hidden="1">{"'Monthly 1997'!$A$3:$S$89"}</definedName>
    <definedName name="HTML_Control" hidden="1">{"'Monthly 1997'!$A$3:$S$89"}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 localSheetId="0">#REF!</definedName>
    <definedName name="hvv" localSheetId="1">#REF!</definedName>
    <definedName name="hvv">#REF!</definedName>
    <definedName name="i" localSheetId="0">#REF!</definedName>
    <definedName name="i" localSheetId="1">#REF!</definedName>
    <definedName name="i">#REF!</definedName>
    <definedName name="ID">[8]!ID</definedName>
    <definedName name="IDNO">#N/A</definedName>
    <definedName name="IE">[5]!IE</definedName>
    <definedName name="IMPORT" localSheetId="0">#REF!</definedName>
    <definedName name="IMPORT" localSheetId="1">#REF!</definedName>
    <definedName name="IMPORT">#REF!</definedName>
    <definedName name="INTRISSNO">#N/A</definedName>
    <definedName name="INTRRATE">#N/A</definedName>
    <definedName name="INVESTMENT" localSheetId="0">[0]!_a1Z,[0]!_a2Z</definedName>
    <definedName name="INVESTMENT" localSheetId="1">[0]!_a1Z,[0]!_a2Z</definedName>
    <definedName name="INVESTMENT">[0]!_a1Z,[0]!_a2Z</definedName>
    <definedName name="io" localSheetId="1">{30,140,350,160,"",""}</definedName>
    <definedName name="io">{30,140,350,160,"",""}</definedName>
    <definedName name="IR" localSheetId="0">[1]전체실적!#REF!</definedName>
    <definedName name="IR" localSheetId="1">[1]전체실적!#REF!</definedName>
    <definedName name="IR">[1]전체실적!#REF!</definedName>
    <definedName name="iu" localSheetId="1">{30,140,350,160,"",""}</definedName>
    <definedName name="iu">{30,140,350,160,"",""}</definedName>
    <definedName name="iuy" localSheetId="1">{30,140,350,160,"",""}</definedName>
    <definedName name="iuy">{30,140,350,160,"",""}</definedName>
    <definedName name="j" localSheetId="0">#REF!</definedName>
    <definedName name="j" localSheetId="1">#REF!</definedName>
    <definedName name="j">#REF!</definedName>
    <definedName name="jdfhbefh" localSheetId="0">[2]사양조정!#REF!</definedName>
    <definedName name="jdfhbefh" localSheetId="1">[2]사양조정!#REF!</definedName>
    <definedName name="jdfhbefh">[2]사양조정!#REF!</definedName>
    <definedName name="jhjkfhkj" localSheetId="0">#REF!</definedName>
    <definedName name="jhjkfhkj" localSheetId="1">#REF!</definedName>
    <definedName name="jhjkfhkj">#REF!</definedName>
    <definedName name="jjkjkjkjkj" localSheetId="0">#REF!</definedName>
    <definedName name="jjkjkjkjkj" localSheetId="1">#REF!</definedName>
    <definedName name="jjkjkjkjkj">#REF!</definedName>
    <definedName name="jkkm" localSheetId="0">#REF!</definedName>
    <definedName name="jkkm" localSheetId="1">#REF!</definedName>
    <definedName name="jkkm">#REF!</definedName>
    <definedName name="jkkn" localSheetId="1">{30,140,350,160,"",""}</definedName>
    <definedName name="jkkn">{30,140,350,160,"",""}</definedName>
    <definedName name="jlk" localSheetId="0">#REF!</definedName>
    <definedName name="jlk" localSheetId="1">#REF!</definedName>
    <definedName name="jlk">#REF!</definedName>
    <definedName name="jmjgm" localSheetId="0">#REF!</definedName>
    <definedName name="jmjgm" localSheetId="1">#REF!</definedName>
    <definedName name="jmjgm">#REF!</definedName>
    <definedName name="JOB" localSheetId="0">#REF!</definedName>
    <definedName name="JOB" localSheetId="1">#REF!</definedName>
    <definedName name="JOB">#REF!</definedName>
    <definedName name="k" localSheetId="0">#REF!</definedName>
    <definedName name="k" localSheetId="1">#REF!</definedName>
    <definedName name="k">#REF!</definedName>
    <definedName name="Kbcn" localSheetId="1">{30,140,350,160,"",""}</definedName>
    <definedName name="Kbcn">{30,140,350,160,"",""}</definedName>
    <definedName name="kj" localSheetId="0">#REF!</definedName>
    <definedName name="kj" localSheetId="1">#REF!</definedName>
    <definedName name="kj">#REF!</definedName>
    <definedName name="kjl" localSheetId="0">#REF!,#REF!,#REF!</definedName>
    <definedName name="kjl" localSheetId="1">#REF!,#REF!,#REF!</definedName>
    <definedName name="kjl">#REF!,#REF!,#REF!</definedName>
    <definedName name="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1" hidden="1">{#N/A,#N/A,FALSE,"BODY"}</definedName>
    <definedName name="KLJLK" hidden="1">{#N/A,#N/A,FALSE,"BODY"}</definedName>
    <definedName name="l" localSheetId="0">#REF!</definedName>
    <definedName name="l" localSheetId="1">#REF!</definedName>
    <definedName name="l">#REF!</definedName>
    <definedName name="L5A" localSheetId="0">#REF!</definedName>
    <definedName name="L5A" localSheetId="1">#REF!</definedName>
    <definedName name="L5A">#REF!</definedName>
    <definedName name="L5C" localSheetId="0">#REF!</definedName>
    <definedName name="L5C" localSheetId="1">#REF!</definedName>
    <definedName name="L5C">#REF!</definedName>
    <definedName name="L5CT" localSheetId="0">#REF!</definedName>
    <definedName name="L5CT" localSheetId="1">#REF!</definedName>
    <definedName name="L5CT">#REF!</definedName>
    <definedName name="L5H" localSheetId="0">#REF!</definedName>
    <definedName name="L5H" localSheetId="1">#REF!</definedName>
    <definedName name="L5H">#REF!</definedName>
    <definedName name="L5I" localSheetId="0">#REF!</definedName>
    <definedName name="L5I" localSheetId="1">#REF!</definedName>
    <definedName name="L5I">#REF!</definedName>
    <definedName name="L5N" localSheetId="0">#REF!</definedName>
    <definedName name="L5N" localSheetId="1">#REF!</definedName>
    <definedName name="L5N">#REF!</definedName>
    <definedName name="L5Q" localSheetId="0">#REF!</definedName>
    <definedName name="L5Q" localSheetId="1">#REF!</definedName>
    <definedName name="L5Q">#REF!</definedName>
    <definedName name="LANOS" localSheetId="0">#REF!</definedName>
    <definedName name="LANOS" localSheetId="1">#REF!</definedName>
    <definedName name="LANOS">#REF!</definedName>
    <definedName name="lastday">37165</definedName>
    <definedName name="LGL" localSheetId="0">#REF!,#REF!</definedName>
    <definedName name="LGL" localSheetId="1">#REF!,#REF!</definedName>
    <definedName name="LGL">#REF!,#REF!</definedName>
    <definedName name="LGR" localSheetId="0">#REF!,#REF!</definedName>
    <definedName name="LGR" localSheetId="1">#REF!,#REF!</definedName>
    <definedName name="LGR">#REF!,#REF!</definedName>
    <definedName name="LIM" localSheetId="0">#REF!</definedName>
    <definedName name="LIM" localSheetId="1">#REF!</definedName>
    <definedName name="LIM">#REF!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TNO">#N/A</definedName>
    <definedName name="M" localSheetId="0">'[1]효율계획(당월)'!#REF!</definedName>
    <definedName name="M" localSheetId="1">'[1]효율계획(당월)'!#REF!</definedName>
    <definedName name="M">'[1]효율계획(당월)'!#REF!</definedName>
    <definedName name="m_AA" localSheetId="0">#REF!</definedName>
    <definedName name="m_AA" localSheetId="1">#REF!</definedName>
    <definedName name="m_AA">#REF!</definedName>
    <definedName name="Macro8" localSheetId="0">'[13]PILOT APP.'!#REF!</definedName>
    <definedName name="Macro8" localSheetId="1">'[13]PILOT APP.'!#REF!</definedName>
    <definedName name="Macro8">'[13]PILOT APP.'!#REF!</definedName>
    <definedName name="MARKET" localSheetId="0">#REF!</definedName>
    <definedName name="MARKET" localSheetId="1">#REF!</definedName>
    <definedName name="MARKET">#REF!</definedName>
    <definedName name="MARKET2" localSheetId="0">#REF!</definedName>
    <definedName name="MARKET2" localSheetId="1">#REF!</definedName>
    <definedName name="MARKET2">#REF!</definedName>
    <definedName name="MARKET3" localSheetId="0">#REF!</definedName>
    <definedName name="MARKET3" localSheetId="1">#REF!</definedName>
    <definedName name="MARKET3">#REF!</definedName>
    <definedName name="MARKET4" localSheetId="0">#REF!</definedName>
    <definedName name="MARKET4" localSheetId="1">#REF!</definedName>
    <definedName name="MARKET4">#REF!</definedName>
    <definedName name="MFT" localSheetId="0">#REF!,#REF!,#REF!,#REF!</definedName>
    <definedName name="MFT" localSheetId="1">#REF!,#REF!,#REF!,#REF!</definedName>
    <definedName name="MFT">#REF!,#REF!,#REF!,#REF!</definedName>
    <definedName name="MFTU" localSheetId="0">#REF!,#REF!,#REF!,#REF!</definedName>
    <definedName name="MFTU" localSheetId="1">#REF!,#REF!,#REF!,#REF!</definedName>
    <definedName name="MFTU">#REF!,#REF!,#REF!,#REF!</definedName>
    <definedName name="mghmk" localSheetId="0">#REF!</definedName>
    <definedName name="mghmk" localSheetId="1">#REF!</definedName>
    <definedName name="mghmk">#REF!</definedName>
    <definedName name="mhjm" localSheetId="0">#REF!</definedName>
    <definedName name="mhjm" localSheetId="1">#REF!</definedName>
    <definedName name="mhjm">#REF!</definedName>
    <definedName name="mn">"Август"</definedName>
    <definedName name="mnmhjm" localSheetId="0">#REF!</definedName>
    <definedName name="mnmhjm" localSheetId="1">#REF!</definedName>
    <definedName name="mnmhjm">#REF!</definedName>
    <definedName name="Money1" localSheetId="0">#REF!</definedName>
    <definedName name="Money1" localSheetId="1">#REF!</definedName>
    <definedName name="Money1">#REF!</definedName>
    <definedName name="Money2" localSheetId="0">#REF!</definedName>
    <definedName name="Money2" localSheetId="1">#REF!</definedName>
    <definedName name="Money2">#REF!</definedName>
    <definedName name="MONTH" localSheetId="0">#REF!</definedName>
    <definedName name="MONTH" localSheetId="1">#REF!</definedName>
    <definedName name="MONTH">#REF!</definedName>
    <definedName name="monthl" localSheetId="1" hidden="1">{"'Monthly 1997'!$A$3:$S$89"}</definedName>
    <definedName name="monthl" hidden="1">{"'Monthly 1997'!$A$3:$S$89"}</definedName>
    <definedName name="Monthly" localSheetId="1" hidden="1">{"'Monthly 1997'!$A$3:$S$89"}</definedName>
    <definedName name="Monthly" hidden="1">{"'Monthly 1997'!$A$3:$S$89"}</definedName>
    <definedName name="move">[8]!move</definedName>
    <definedName name="MSIX" localSheetId="0">#REF!</definedName>
    <definedName name="MSIX" localSheetId="1">#REF!</definedName>
    <definedName name="MSIX">#REF!</definedName>
    <definedName name="mtg" localSheetId="0">#REF!</definedName>
    <definedName name="mtg" localSheetId="1">#REF!</definedName>
    <definedName name="mtg">#REF!</definedName>
    <definedName name="MTHREE" localSheetId="0">#REF!</definedName>
    <definedName name="MTHREE" localSheetId="1">#REF!</definedName>
    <definedName name="MTHREE">#REF!</definedName>
    <definedName name="n" localSheetId="0">#REF!</definedName>
    <definedName name="n" localSheetId="1">#REF!</definedName>
    <definedName name="n">#REF!</definedName>
    <definedName name="nakDay" localSheetId="0">#REF!</definedName>
    <definedName name="nakDay" localSheetId="1">#REF!</definedName>
    <definedName name="nakDay">#REF!</definedName>
    <definedName name="nakFrom" localSheetId="0">#REF!</definedName>
    <definedName name="nakFrom" localSheetId="1">#REF!</definedName>
    <definedName name="nakFrom">#REF!</definedName>
    <definedName name="nakMonth" localSheetId="0">#REF!</definedName>
    <definedName name="nakMonth" localSheetId="1">#REF!</definedName>
    <definedName name="nakMonth">#REF!</definedName>
    <definedName name="nakName" localSheetId="0">#REF!</definedName>
    <definedName name="nakName" localSheetId="1">#REF!</definedName>
    <definedName name="nakName">#REF!</definedName>
    <definedName name="nakNo" localSheetId="0">#REF!</definedName>
    <definedName name="nakNo" localSheetId="1">#REF!</definedName>
    <definedName name="nakNo">#REF!</definedName>
    <definedName name="nakNumber" localSheetId="0">#REF!</definedName>
    <definedName name="nakNumber" localSheetId="1">#REF!</definedName>
    <definedName name="nakNumber">#REF!</definedName>
    <definedName name="nakPriceC" localSheetId="0">#REF!</definedName>
    <definedName name="nakPriceC" localSheetId="1">#REF!</definedName>
    <definedName name="nakPriceC">#REF!</definedName>
    <definedName name="nakPriceR" localSheetId="0">#REF!</definedName>
    <definedName name="nakPriceR" localSheetId="1">#REF!</definedName>
    <definedName name="nakPriceR">#REF!</definedName>
    <definedName name="nakQnt" localSheetId="0">#REF!</definedName>
    <definedName name="nakQnt" localSheetId="1">#REF!</definedName>
    <definedName name="nakQnt">#REF!</definedName>
    <definedName name="nakSumC" localSheetId="0">#REF!</definedName>
    <definedName name="nakSumC" localSheetId="1">#REF!</definedName>
    <definedName name="nakSumC">#REF!</definedName>
    <definedName name="nakSumR" localSheetId="0">#REF!</definedName>
    <definedName name="nakSumR" localSheetId="1">#REF!</definedName>
    <definedName name="nakSumR">#REF!</definedName>
    <definedName name="nakTo" localSheetId="0">#REF!</definedName>
    <definedName name="nakTo" localSheetId="1">#REF!</definedName>
    <definedName name="nakTo">#REF!</definedName>
    <definedName name="nakYear" localSheetId="0">#REF!</definedName>
    <definedName name="nakYear" localSheetId="1">#REF!</definedName>
    <definedName name="nakYear">#REF!</definedName>
    <definedName name="NB" localSheetId="0">[1]전체실적!#REF!</definedName>
    <definedName name="NB" localSheetId="1">[1]전체실적!#REF!</definedName>
    <definedName name="NB">[1]전체실적!#REF!</definedName>
    <definedName name="nbv" localSheetId="1">{30,140,350,160,"",""}</definedName>
    <definedName name="nbv">{30,140,350,160,"",""}</definedName>
    <definedName name="ND" localSheetId="0">[1]전체실적!#REF!</definedName>
    <definedName name="ND" localSheetId="1">[1]전체실적!#REF!</definedName>
    <definedName name="ND">[1]전체실적!#REF!</definedName>
    <definedName name="NDEDUINDC">#N/A</definedName>
    <definedName name="NFT" localSheetId="0">#REF!,#REF!,#REF!,#REF!</definedName>
    <definedName name="NFT" localSheetId="1">#REF!,#REF!,#REF!,#REF!</definedName>
    <definedName name="NFT">#REF!,#REF!,#REF!,#REF!</definedName>
    <definedName name="nhg" localSheetId="1">{30,140,350,160,"",""}</definedName>
    <definedName name="nhg">{30,140,350,160,"",""}</definedName>
    <definedName name="nj" localSheetId="0">#REF!</definedName>
    <definedName name="nj" localSheetId="1">#REF!</definedName>
    <definedName name="nj">#REF!</definedName>
    <definedName name="NNN" localSheetId="0">#REF!</definedName>
    <definedName name="NNN" localSheetId="1">#REF!</definedName>
    <definedName name="NNN">#REF!</definedName>
    <definedName name="nonbaht" localSheetId="0">#REF!</definedName>
    <definedName name="nonbaht" localSheetId="1">#REF!</definedName>
    <definedName name="nonbaht">#REF!</definedName>
    <definedName name="NS" localSheetId="0">[1]전체실적!#REF!</definedName>
    <definedName name="NS" localSheetId="1">[1]전체실적!#REF!</definedName>
    <definedName name="NS">[1]전체실적!#REF!</definedName>
    <definedName name="o" localSheetId="0">#REF!</definedName>
    <definedName name="o" localSheetId="1">#REF!</definedName>
    <definedName name="o">#REF!</definedName>
    <definedName name="obshiyT" localSheetId="0">#REF!</definedName>
    <definedName name="obshiyT" localSheetId="1">#REF!</definedName>
    <definedName name="obshiyT">#REF!</definedName>
    <definedName name="obsN" localSheetId="0">#REF!</definedName>
    <definedName name="obsN" localSheetId="1">#REF!</definedName>
    <definedName name="obsN">#REF!</definedName>
    <definedName name="OFF_ROAD" localSheetId="0">#REF!,#REF!,#REF!,#REF!,#REF!,#REF!,#REF!,#REF!,#REF!,#REF!,#REF!,#REF!</definedName>
    <definedName name="OFF_ROAD" localSheetId="1">#REF!,#REF!,#REF!,#REF!,#REF!,#REF!,#REF!,#REF!,#REF!,#REF!,#REF!,#REF!</definedName>
    <definedName name="OFF_ROAD">#REF!,#REF!,#REF!,#REF!,#REF!,#REF!,#REF!,#REF!,#REF!,#REF!,#REF!,#REF!</definedName>
    <definedName name="oiu" localSheetId="1">{30,140,350,160,"",""}</definedName>
    <definedName name="oiu">{30,140,350,160,"",""}</definedName>
    <definedName name="O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 localSheetId="1">#REF!</definedName>
    <definedName name="OP">#REF!</definedName>
    <definedName name="P" localSheetId="0">[0]!_a1Z,[0]!_a2Z</definedName>
    <definedName name="P" localSheetId="1">[0]!_a1Z,[0]!_a2Z</definedName>
    <definedName name="P">[0]!_a1Z,[0]!_a2Z</definedName>
    <definedName name="PACK" localSheetId="1" hidden="1">{#N/A,#N/A,FALSE,"BODY"}</definedName>
    <definedName name="PACK" hidden="1">{#N/A,#N/A,FALSE,"BODY"}</definedName>
    <definedName name="PACKING" localSheetId="1" hidden="1">{#N/A,#N/A,FALSE,"BODY"}</definedName>
    <definedName name="PACKING" hidden="1">{#N/A,#N/A,FALSE,"BODY"}</definedName>
    <definedName name="PACKINGLIST" localSheetId="1" hidden="1">{#N/A,#N/A,FALSE,"BODY"}</definedName>
    <definedName name="PACKINGLIST" hidden="1">{#N/A,#N/A,FALSE,"BODY"}</definedName>
    <definedName name="PARTNO">#N/A</definedName>
    <definedName name="pds" localSheetId="0">#REF!</definedName>
    <definedName name="pds" localSheetId="1">#REF!</definedName>
    <definedName name="pds">#REF!</definedName>
    <definedName name="pjv" localSheetId="0">#REF!</definedName>
    <definedName name="pjv" localSheetId="1">#REF!</definedName>
    <definedName name="pjv">#REF!</definedName>
    <definedName name="PL" localSheetId="1" hidden="1">{#N/A,#N/A,FALSE,"BODY"}</definedName>
    <definedName name="PL" hidden="1">{#N/A,#N/A,FALSE,"BODY"}</definedName>
    <definedName name="PL_Summary">[14]Summary!$B$1:$AC$85,[14]Summary!$B$86:$AC$180,[14]Summary!$B$181:$AC$329,[14]Summary!$B$330:$AC$395</definedName>
    <definedName name="pmnCCode1" localSheetId="0">#REF!</definedName>
    <definedName name="pmnCCode1" localSheetId="1">#REF!</definedName>
    <definedName name="pmnCCode1">#REF!</definedName>
    <definedName name="pmnCCode2" localSheetId="0">#REF!</definedName>
    <definedName name="pmnCCode2" localSheetId="1">#REF!</definedName>
    <definedName name="pmnCCode2">#REF!</definedName>
    <definedName name="pmnDay" localSheetId="0">#REF!</definedName>
    <definedName name="pmnDay" localSheetId="1">#REF!</definedName>
    <definedName name="pmnDay">#REF!</definedName>
    <definedName name="pmnDCode1" localSheetId="0">#REF!</definedName>
    <definedName name="pmnDCode1" localSheetId="1">#REF!</definedName>
    <definedName name="pmnDCode1">#REF!</definedName>
    <definedName name="pmnDCode2" localSheetId="0">#REF!</definedName>
    <definedName name="pmnDCode2" localSheetId="1">#REF!</definedName>
    <definedName name="pmnDCode2">#REF!</definedName>
    <definedName name="pmnDirection" localSheetId="0">#REF!</definedName>
    <definedName name="pmnDirection" localSheetId="1">#REF!</definedName>
    <definedName name="pmnDirection">#REF!</definedName>
    <definedName name="pmnMonth" localSheetId="0">#REF!</definedName>
    <definedName name="pmnMonth" localSheetId="1">#REF!</definedName>
    <definedName name="pmnMonth">#REF!</definedName>
    <definedName name="pmnNumber" localSheetId="0">#REF!</definedName>
    <definedName name="pmnNumber" localSheetId="1">#REF!</definedName>
    <definedName name="pmnNumber">#REF!</definedName>
    <definedName name="pmnOper" localSheetId="0">#REF!</definedName>
    <definedName name="pmnOper" localSheetId="1">#REF!</definedName>
    <definedName name="pmnOper">#REF!</definedName>
    <definedName name="pmnPayer" localSheetId="0">#REF!</definedName>
    <definedName name="pmnPayer" localSheetId="1">#REF!</definedName>
    <definedName name="pmnPayer">#REF!</definedName>
    <definedName name="pmnPayer1" localSheetId="0">#REF!</definedName>
    <definedName name="pmnPayer1" localSheetId="1">#REF!</definedName>
    <definedName name="pmnPayer1">#REF!</definedName>
    <definedName name="pmnPayerBank1" localSheetId="0">#REF!</definedName>
    <definedName name="pmnPayerBank1" localSheetId="1">#REF!</definedName>
    <definedName name="pmnPayerBank1">#REF!</definedName>
    <definedName name="pmnPayerBank2" localSheetId="0">#REF!</definedName>
    <definedName name="pmnPayerBank2" localSheetId="1">#REF!</definedName>
    <definedName name="pmnPayerBank2">#REF!</definedName>
    <definedName name="pmnPayerBank3" localSheetId="0">#REF!</definedName>
    <definedName name="pmnPayerBank3" localSheetId="1">#REF!</definedName>
    <definedName name="pmnPayerBank3">#REF!</definedName>
    <definedName name="pmnPayerCode" localSheetId="0">#REF!</definedName>
    <definedName name="pmnPayerCode" localSheetId="1">#REF!</definedName>
    <definedName name="pmnPayerCode">#REF!</definedName>
    <definedName name="pmnPayerCount1" localSheetId="0">#REF!</definedName>
    <definedName name="pmnPayerCount1" localSheetId="1">#REF!</definedName>
    <definedName name="pmnPayerCount1">#REF!</definedName>
    <definedName name="pmnPayerCount2" localSheetId="0">#REF!</definedName>
    <definedName name="pmnPayerCount2" localSheetId="1">#REF!</definedName>
    <definedName name="pmnPayerCount2">#REF!</definedName>
    <definedName name="pmnPayerCount3" localSheetId="0">#REF!</definedName>
    <definedName name="pmnPayerCount3" localSheetId="1">#REF!</definedName>
    <definedName name="pmnPayerCount3">#REF!</definedName>
    <definedName name="pmnRecBank1" localSheetId="0">#REF!</definedName>
    <definedName name="pmnRecBank1" localSheetId="1">#REF!</definedName>
    <definedName name="pmnRecBank1">#REF!</definedName>
    <definedName name="pmnRecBank2" localSheetId="0">#REF!</definedName>
    <definedName name="pmnRecBank2" localSheetId="1">#REF!</definedName>
    <definedName name="pmnRecBank2">#REF!</definedName>
    <definedName name="pmnRecBank3" localSheetId="0">#REF!</definedName>
    <definedName name="pmnRecBank3" localSheetId="1">#REF!</definedName>
    <definedName name="pmnRecBank3">#REF!</definedName>
    <definedName name="pmnRecCode" localSheetId="0">#REF!</definedName>
    <definedName name="pmnRecCode" localSheetId="1">#REF!</definedName>
    <definedName name="pmnRecCode">#REF!</definedName>
    <definedName name="pmnRecCount1" localSheetId="0">#REF!</definedName>
    <definedName name="pmnRecCount1" localSheetId="1">#REF!</definedName>
    <definedName name="pmnRecCount1">#REF!</definedName>
    <definedName name="pmnRecCount2" localSheetId="0">#REF!</definedName>
    <definedName name="pmnRecCount2" localSheetId="1">#REF!</definedName>
    <definedName name="pmnRecCount2">#REF!</definedName>
    <definedName name="pmnRecCount3" localSheetId="0">#REF!</definedName>
    <definedName name="pmnRecCount3" localSheetId="1">#REF!</definedName>
    <definedName name="pmnRecCount3">#REF!</definedName>
    <definedName name="pmnReceiver" localSheetId="0">#REF!</definedName>
    <definedName name="pmnReceiver" localSheetId="1">#REF!</definedName>
    <definedName name="pmnReceiver">#REF!</definedName>
    <definedName name="pmnReceiver1" localSheetId="0">#REF!</definedName>
    <definedName name="pmnReceiver1" localSheetId="1">#REF!</definedName>
    <definedName name="pmnReceiver1">#REF!</definedName>
    <definedName name="pmnSum1" localSheetId="0">#REF!</definedName>
    <definedName name="pmnSum1" localSheetId="1">#REF!</definedName>
    <definedName name="pmnSum1">#REF!</definedName>
    <definedName name="pmnSum2" localSheetId="0">#REF!</definedName>
    <definedName name="pmnSum2" localSheetId="1">#REF!</definedName>
    <definedName name="pmnSum2">#REF!</definedName>
    <definedName name="pmnWNalog" localSheetId="0">#REF!</definedName>
    <definedName name="pmnWNalog" localSheetId="1">#REF!</definedName>
    <definedName name="pmnWNalog">#REF!</definedName>
    <definedName name="pmnWSum1" localSheetId="0">#REF!</definedName>
    <definedName name="pmnWSum1" localSheetId="1">#REF!</definedName>
    <definedName name="pmnWSum1">#REF!</definedName>
    <definedName name="pmnWSum2" localSheetId="0">#REF!</definedName>
    <definedName name="pmnWSum2" localSheetId="1">#REF!</definedName>
    <definedName name="pmnWSum2">#REF!</definedName>
    <definedName name="pmnWSum3" localSheetId="0">#REF!</definedName>
    <definedName name="pmnWSum3" localSheetId="1">#REF!</definedName>
    <definedName name="pmnWSum3">#REF!</definedName>
    <definedName name="pmnYear" localSheetId="0">#REF!</definedName>
    <definedName name="pmnYear" localSheetId="1">#REF!</definedName>
    <definedName name="pmnYear">#REF!</definedName>
    <definedName name="PNOTENO">#N/A</definedName>
    <definedName name="po" localSheetId="1">{30,140,350,160,"",""}</definedName>
    <definedName name="po">{30,140,350,160,"",""}</definedName>
    <definedName name="pp" localSheetId="0">#REF!</definedName>
    <definedName name="pp" localSheetId="1">#REF!</definedName>
    <definedName name="pp">#REF!</definedName>
    <definedName name="priApplication1" localSheetId="0">#REF!</definedName>
    <definedName name="priApplication1" localSheetId="1">#REF!</definedName>
    <definedName name="priApplication1">#REF!</definedName>
    <definedName name="priApplication2" localSheetId="0">#REF!</definedName>
    <definedName name="priApplication2" localSheetId="1">#REF!</definedName>
    <definedName name="priApplication2">#REF!</definedName>
    <definedName name="priDate1" localSheetId="0">#REF!</definedName>
    <definedName name="priDate1" localSheetId="1">#REF!</definedName>
    <definedName name="priDate1">#REF!</definedName>
    <definedName name="priDate2" localSheetId="0">#REF!</definedName>
    <definedName name="priDate2" localSheetId="1">#REF!</definedName>
    <definedName name="priDate2">#REF!</definedName>
    <definedName name="priKDay" localSheetId="0">#REF!</definedName>
    <definedName name="priKDay" localSheetId="1">#REF!</definedName>
    <definedName name="priKDay">#REF!</definedName>
    <definedName name="priKMonth" localSheetId="0">#REF!</definedName>
    <definedName name="priKMonth" localSheetId="1">#REF!</definedName>
    <definedName name="priKMonth">#REF!</definedName>
    <definedName name="priKNumber" localSheetId="0">#REF!</definedName>
    <definedName name="priKNumber" localSheetId="1">#REF!</definedName>
    <definedName name="priKNumber">#REF!</definedName>
    <definedName name="priKOrgn" localSheetId="0">#REF!</definedName>
    <definedName name="priKOrgn" localSheetId="1">#REF!</definedName>
    <definedName name="priKOrgn">#REF!</definedName>
    <definedName name="priKPayer1" localSheetId="0">#REF!</definedName>
    <definedName name="priKPayer1" localSheetId="1">#REF!</definedName>
    <definedName name="priKPayer1">#REF!</definedName>
    <definedName name="priKPayer2" localSheetId="0">#REF!</definedName>
    <definedName name="priKPayer2" localSheetId="1">#REF!</definedName>
    <definedName name="priKPayer2">#REF!</definedName>
    <definedName name="priKPayer3" localSheetId="0">#REF!</definedName>
    <definedName name="priKPayer3" localSheetId="1">#REF!</definedName>
    <definedName name="priKPayer3">#REF!</definedName>
    <definedName name="priKSubject1" localSheetId="0">#REF!</definedName>
    <definedName name="priKSubject1" localSheetId="1">#REF!</definedName>
    <definedName name="priKSubject1">#REF!</definedName>
    <definedName name="priKSubject2" localSheetId="0">#REF!</definedName>
    <definedName name="priKSubject2" localSheetId="1">#REF!</definedName>
    <definedName name="priKSubject2">#REF!</definedName>
    <definedName name="priKSubject3" localSheetId="0">#REF!</definedName>
    <definedName name="priKSubject3" localSheetId="1">#REF!</definedName>
    <definedName name="priKSubject3">#REF!</definedName>
    <definedName name="priKWSum1" localSheetId="0">#REF!</definedName>
    <definedName name="priKWSum1" localSheetId="1">#REF!</definedName>
    <definedName name="priKWSum1">#REF!</definedName>
    <definedName name="priKWSum2" localSheetId="0">#REF!</definedName>
    <definedName name="priKWSum2" localSheetId="1">#REF!</definedName>
    <definedName name="priKWSum2">#REF!</definedName>
    <definedName name="priKWSum3" localSheetId="0">#REF!</definedName>
    <definedName name="priKWSum3" localSheetId="1">#REF!</definedName>
    <definedName name="priKWSum3">#REF!</definedName>
    <definedName name="priKWSum4" localSheetId="0">#REF!</definedName>
    <definedName name="priKWSum4" localSheetId="1">#REF!</definedName>
    <definedName name="priKWSum4">#REF!</definedName>
    <definedName name="priKWSum5" localSheetId="0">#REF!</definedName>
    <definedName name="priKWSum5" localSheetId="1">#REF!</definedName>
    <definedName name="priKWSum5">#REF!</definedName>
    <definedName name="priKWSumC" localSheetId="0">#REF!</definedName>
    <definedName name="priKWSumC" localSheetId="1">#REF!</definedName>
    <definedName name="priKWSumC">#REF!</definedName>
    <definedName name="priKYear" localSheetId="0">#REF!</definedName>
    <definedName name="priKYear" localSheetId="1">#REF!</definedName>
    <definedName name="priKYear">#REF!</definedName>
    <definedName name="PRIMAMT">#N/A</definedName>
    <definedName name="Print_3_pages" localSheetId="0">#REF!,#REF!,#REF!</definedName>
    <definedName name="Print_3_pages" localSheetId="1">#REF!,#REF!,#REF!</definedName>
    <definedName name="Print_3_pages">#REF!,#REF!,#REF!</definedName>
    <definedName name="Print_all">'[15]Sensitivity 3 Yrs'!$A$5:$I$67,'[15]Sensitivity 3 Yrs'!$A$69:$H$122,'[15]Sensitivity 3 Yrs'!$A$125:$H$214</definedName>
    <definedName name="Print_Area_MI" localSheetId="0">[16]시설투자!#REF!</definedName>
    <definedName name="Print_Area_MI" localSheetId="1">[16]시설투자!#REF!</definedName>
    <definedName name="Print_Area_MI">[16]시설투자!#REF!</definedName>
    <definedName name="print3pages" localSheetId="0">#REF!,#REF!,#REF!</definedName>
    <definedName name="print3pages" localSheetId="1">#REF!,#REF!,#REF!</definedName>
    <definedName name="print3pages">#REF!,#REF!,#REF!</definedName>
    <definedName name="printing" localSheetId="0">[12]COVER!printing</definedName>
    <definedName name="printing" localSheetId="1">[12]COVER!printing</definedName>
    <definedName name="printing">[12]COVER!printing</definedName>
    <definedName name="PRINT객ITLES" localSheetId="0">#REF!</definedName>
    <definedName name="PRINT객ITLES" localSheetId="1">#REF!</definedName>
    <definedName name="PRINT객ITLES">#REF!</definedName>
    <definedName name="PRINT객ITLES강I" localSheetId="0">#REF!</definedName>
    <definedName name="PRINT객ITLES강I" localSheetId="1">#REF!</definedName>
    <definedName name="PRINT객ITLES강I">#REF!</definedName>
    <definedName name="PRINTㅣREA" localSheetId="0">#REF!</definedName>
    <definedName name="PRINTㅣREA" localSheetId="1">#REF!</definedName>
    <definedName name="PRINTㅣREA">#REF!</definedName>
    <definedName name="PRINTㅣREA강I" localSheetId="0">#REF!</definedName>
    <definedName name="PRINTㅣREA강I" localSheetId="1">#REF!</definedName>
    <definedName name="PRINTㅣREA강I">#REF!</definedName>
    <definedName name="priNumber" localSheetId="0">#REF!</definedName>
    <definedName name="priNumber" localSheetId="1">#REF!</definedName>
    <definedName name="priNumber">#REF!</definedName>
    <definedName name="priOrgn" localSheetId="0">#REF!</definedName>
    <definedName name="priOrgn" localSheetId="1">#REF!</definedName>
    <definedName name="priOrgn">#REF!</definedName>
    <definedName name="priPayer" localSheetId="0">#REF!</definedName>
    <definedName name="priPayer" localSheetId="1">#REF!</definedName>
    <definedName name="priPayer">#REF!</definedName>
    <definedName name="priSubject1" localSheetId="0">#REF!</definedName>
    <definedName name="priSubject1" localSheetId="1">#REF!</definedName>
    <definedName name="priSubject1">#REF!</definedName>
    <definedName name="priSubject2" localSheetId="0">#REF!</definedName>
    <definedName name="priSubject2" localSheetId="1">#REF!</definedName>
    <definedName name="priSubject2">#REF!</definedName>
    <definedName name="priSum" localSheetId="0">#REF!</definedName>
    <definedName name="priSum" localSheetId="1">#REF!</definedName>
    <definedName name="priSum">#REF!</definedName>
    <definedName name="priWSum1" localSheetId="0">#REF!</definedName>
    <definedName name="priWSum1" localSheetId="1">#REF!</definedName>
    <definedName name="priWSum1">#REF!</definedName>
    <definedName name="priWSum2" localSheetId="0">#REF!</definedName>
    <definedName name="priWSum2" localSheetId="1">#REF!</definedName>
    <definedName name="priWSum2">#REF!</definedName>
    <definedName name="priWSumC" localSheetId="0">#REF!</definedName>
    <definedName name="priWSumC" localSheetId="1">#REF!</definedName>
    <definedName name="priWSumC">#REF!</definedName>
    <definedName name="PROJNO">#N/A</definedName>
    <definedName name="PSOEMC" localSheetId="0">[17]BRAKE!#REF!</definedName>
    <definedName name="PSOEMC" localSheetId="1">[17]BRAKE!#REF!</definedName>
    <definedName name="PSOEMC">[17]BRAKE!#REF!</definedName>
    <definedName name="q" localSheetId="1">{30,140,350,160,"",""}</definedName>
    <definedName name="q">{30,140,350,160,"",""}</definedName>
    <definedName name="QTY">#N/A</definedName>
    <definedName name="QueryHeadings">[2]사양조정!$A$5:$A$8</definedName>
    <definedName name="QW">#N/A</definedName>
    <definedName name="qwe" localSheetId="1">{30,140,350,160,"",""}</definedName>
    <definedName name="qwe">{30,140,350,160,"",""}</definedName>
    <definedName name="rasApplication1" localSheetId="0">#REF!</definedName>
    <definedName name="rasApplication1" localSheetId="1">#REF!</definedName>
    <definedName name="rasApplication1">#REF!</definedName>
    <definedName name="rasApplication2" localSheetId="0">#REF!</definedName>
    <definedName name="rasApplication2" localSheetId="1">#REF!</definedName>
    <definedName name="rasApplication2">#REF!</definedName>
    <definedName name="rasDate1" localSheetId="0">#REF!</definedName>
    <definedName name="rasDate1" localSheetId="1">#REF!</definedName>
    <definedName name="rasDate1">#REF!</definedName>
    <definedName name="rasDate2" localSheetId="0">#REF!</definedName>
    <definedName name="rasDate2" localSheetId="1">#REF!</definedName>
    <definedName name="rasDate2">#REF!</definedName>
    <definedName name="rasDoc1" localSheetId="0">#REF!</definedName>
    <definedName name="rasDoc1" localSheetId="1">#REF!</definedName>
    <definedName name="rasDoc1">#REF!</definedName>
    <definedName name="rasDoc2" localSheetId="0">#REF!</definedName>
    <definedName name="rasDoc2" localSheetId="1">#REF!</definedName>
    <definedName name="rasDoc2">#REF!</definedName>
    <definedName name="Rasmot" localSheetId="0">#REF!</definedName>
    <definedName name="Rasmot" localSheetId="1">#REF!</definedName>
    <definedName name="Rasmot">#REF!</definedName>
    <definedName name="rasNumber" localSheetId="0">#REF!</definedName>
    <definedName name="rasNumber" localSheetId="1">#REF!</definedName>
    <definedName name="rasNumber">#REF!</definedName>
    <definedName name="rasOrgn" localSheetId="0">#REF!</definedName>
    <definedName name="rasOrgn" localSheetId="1">#REF!</definedName>
    <definedName name="rasOrgn">#REF!</definedName>
    <definedName name="rasRecDay" localSheetId="0">#REF!</definedName>
    <definedName name="rasRecDay" localSheetId="1">#REF!</definedName>
    <definedName name="rasRecDay">#REF!</definedName>
    <definedName name="rasReceiver" localSheetId="0">#REF!</definedName>
    <definedName name="rasReceiver" localSheetId="1">#REF!</definedName>
    <definedName name="rasReceiver">#REF!</definedName>
    <definedName name="rasRecMonth" localSheetId="0">#REF!</definedName>
    <definedName name="rasRecMonth" localSheetId="1">#REF!</definedName>
    <definedName name="rasRecMonth">#REF!</definedName>
    <definedName name="rasRecYear" localSheetId="0">#REF!</definedName>
    <definedName name="rasRecYear" localSheetId="1">#REF!</definedName>
    <definedName name="rasRecYear">#REF!</definedName>
    <definedName name="rasSubject1" localSheetId="0">#REF!</definedName>
    <definedName name="rasSubject1" localSheetId="1">#REF!</definedName>
    <definedName name="rasSubject1">#REF!</definedName>
    <definedName name="rasSubject2" localSheetId="0">#REF!</definedName>
    <definedName name="rasSubject2" localSheetId="1">#REF!</definedName>
    <definedName name="rasSubject2">#REF!</definedName>
    <definedName name="rasSum" localSheetId="0">#REF!</definedName>
    <definedName name="rasSum" localSheetId="1">#REF!</definedName>
    <definedName name="rasSum">#REF!</definedName>
    <definedName name="rasWRecSum1" localSheetId="0">#REF!</definedName>
    <definedName name="rasWRecSum1" localSheetId="1">#REF!</definedName>
    <definedName name="rasWRecSum1">#REF!</definedName>
    <definedName name="rasWRecSum2" localSheetId="0">#REF!</definedName>
    <definedName name="rasWRecSum2" localSheetId="1">#REF!</definedName>
    <definedName name="rasWRecSum2">#REF!</definedName>
    <definedName name="rasWRecSumC" localSheetId="0">#REF!</definedName>
    <definedName name="rasWRecSumC" localSheetId="1">#REF!</definedName>
    <definedName name="rasWRecSumC">#REF!</definedName>
    <definedName name="rasWSum1" localSheetId="0">#REF!</definedName>
    <definedName name="rasWSum1" localSheetId="1">#REF!</definedName>
    <definedName name="rasWSum1">#REF!</definedName>
    <definedName name="rasWSum2" localSheetId="0">#REF!</definedName>
    <definedName name="rasWSum2" localSheetId="1">#REF!</definedName>
    <definedName name="rasWSum2">#REF!</definedName>
    <definedName name="rasWSumC" localSheetId="0">#REF!</definedName>
    <definedName name="rasWSumC" localSheetId="1">#REF!</definedName>
    <definedName name="rasWSumC">#REF!</definedName>
    <definedName name="RCPTNO">#N/A</definedName>
    <definedName name="r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FNO" localSheetId="0">#REF!</definedName>
    <definedName name="REFNO" localSheetId="1">#REF!</definedName>
    <definedName name="REFNO">#REF!</definedName>
    <definedName name="REMARK">#N/A</definedName>
    <definedName name="Results" localSheetId="0">[18]Results!#REF!</definedName>
    <definedName name="Results" localSheetId="1">[18]Results!#REF!</definedName>
    <definedName name="Results">[18]Results!#REF!</definedName>
    <definedName name="rew" localSheetId="1">{30,140,350,160,"",""}</definedName>
    <definedName name="rew">{30,140,350,160,"",""}</definedName>
    <definedName name="rfsgbg" localSheetId="0">#REF!</definedName>
    <definedName name="rfsgbg" localSheetId="1">#REF!</definedName>
    <definedName name="rfsgbg">#REF!</definedName>
    <definedName name="rgg" localSheetId="0">#REF!</definedName>
    <definedName name="rgg" localSheetId="1">#REF!</definedName>
    <definedName name="rgg">#REF!</definedName>
    <definedName name="rgrgrg" localSheetId="0">#REF!</definedName>
    <definedName name="rgrgrg" localSheetId="1">#REF!</definedName>
    <definedName name="rgrgrg">#REF!</definedName>
    <definedName name="RHD">#N/A</definedName>
    <definedName name="rjjytj" localSheetId="0">#REF!</definedName>
    <definedName name="rjjytj" localSheetId="1">#REF!</definedName>
    <definedName name="rjjytj">#REF!</definedName>
    <definedName name="RM" localSheetId="0">#REF!</definedName>
    <definedName name="RM" localSheetId="1">#REF!</definedName>
    <definedName name="RM">#REF!</definedName>
    <definedName name="RNCLTYPE">#N/A</definedName>
    <definedName name="RO" localSheetId="0">#REF!</definedName>
    <definedName name="RO" localSheetId="1">#REF!</definedName>
    <definedName name="RO">#REF!</definedName>
    <definedName name="ROW" localSheetId="0">#REF!</definedName>
    <definedName name="ROW" localSheetId="1">#REF!</definedName>
    <definedName name="ROW">#REF!</definedName>
    <definedName name="RT" localSheetId="0">#REF!</definedName>
    <definedName name="RT" localSheetId="1">#REF!</definedName>
    <definedName name="RT">#REF!</definedName>
    <definedName name="rtew" localSheetId="1">{30,140,350,160,"",""}</definedName>
    <definedName name="rtew">{30,140,350,160,"",""}</definedName>
    <definedName name="RY" localSheetId="0">#REF!</definedName>
    <definedName name="RY" localSheetId="1">#REF!</definedName>
    <definedName name="RY">#REF!</definedName>
    <definedName name="S">#N/A</definedName>
    <definedName name="sa" localSheetId="1">{30,140,350,160,"",""}</definedName>
    <definedName name="sa">{30,140,350,160,"",""}</definedName>
    <definedName name="sadsafsc" localSheetId="0">#REF!</definedName>
    <definedName name="sadsafsc" localSheetId="1">#REF!</definedName>
    <definedName name="sadsafsc">#REF!</definedName>
    <definedName name="sd" localSheetId="0">#REF!</definedName>
    <definedName name="sd" localSheetId="1">#REF!</definedName>
    <definedName name="sd">#REF!</definedName>
    <definedName name="sda" localSheetId="0">#REF!</definedName>
    <definedName name="sda" localSheetId="1">#REF!</definedName>
    <definedName name="sda">#REF!</definedName>
    <definedName name="sdfg" localSheetId="0">#REF!</definedName>
    <definedName name="sdfg" localSheetId="1">#REF!</definedName>
    <definedName name="sdfg">#REF!</definedName>
    <definedName name="se" localSheetId="1">{30,140,350,160,"",""}</definedName>
    <definedName name="se">{30,140,350,160,"",""}</definedName>
    <definedName name="Sensitivity_print_all">'[15]Sensitivity 3 Yrs'!$A$5:$I$67,'[15]Sensitivity 3 Yrs'!$A$69:$H$122,'[15]Sensitivity 3 Yrs'!$A$125:$H$199,'[15]Sensitivity 3 Yrs'!$A$201:$H$216</definedName>
    <definedName name="SERNO">#N/A</definedName>
    <definedName name="sf" localSheetId="1">{30,140,350,160,"",""}</definedName>
    <definedName name="sf">{30,140,350,160,"",""}</definedName>
    <definedName name="sfggv" localSheetId="0">#REF!</definedName>
    <definedName name="sfggv" localSheetId="1">#REF!</definedName>
    <definedName name="sfggv">#REF!</definedName>
    <definedName name="sgdg" localSheetId="0">#REF!</definedName>
    <definedName name="sgdg" localSheetId="1">#REF!</definedName>
    <definedName name="sgdg">#REF!</definedName>
    <definedName name="shsssreywwet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 localSheetId="0">[1]전체실적!#REF!</definedName>
    <definedName name="SS" localSheetId="1">[1]전체실적!#REF!</definedName>
    <definedName name="SS">[1]전체실적!#REF!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#N/A</definedName>
    <definedName name="StartDate" localSheetId="0">#REF!</definedName>
    <definedName name="StartDate" localSheetId="1">#REF!</definedName>
    <definedName name="StartDate">#REF!</definedName>
    <definedName name="STDATE" localSheetId="0">#REF!</definedName>
    <definedName name="STDATE" localSheetId="1">#REF!</definedName>
    <definedName name="STDATE">#REF!</definedName>
    <definedName name="SUMMARY" localSheetId="0">#REF!</definedName>
    <definedName name="SUMMARY" localSheetId="1">#REF!</definedName>
    <definedName name="SUMMARY">#REF!</definedName>
    <definedName name="sung" localSheetId="1" hidden="1">{"'Monthly 1997'!$A$3:$S$89"}</definedName>
    <definedName name="sung" hidden="1">{"'Monthly 1997'!$A$3:$S$89"}</definedName>
    <definedName name="sung2" localSheetId="1" hidden="1">{"'Monthly 1997'!$A$3:$S$89"}</definedName>
    <definedName name="sung2" hidden="1">{"'Monthly 1997'!$A$3:$S$89"}</definedName>
    <definedName name="svsv" localSheetId="0">#REF!</definedName>
    <definedName name="svsv" localSheetId="1">#REF!</definedName>
    <definedName name="svsv">#REF!</definedName>
    <definedName name="SW" localSheetId="0">[1]전체실적!#REF!</definedName>
    <definedName name="SW" localSheetId="1">[1]전체실적!#REF!</definedName>
    <definedName name="SW">[1]전체실적!#REF!</definedName>
    <definedName name="t" localSheetId="0">#REF!</definedName>
    <definedName name="t" localSheetId="1">#REF!</definedName>
    <definedName name="t">#REF!</definedName>
    <definedName name="TABLE" localSheetId="0">#REF!</definedName>
    <definedName name="TABLE" localSheetId="1">#REF!</definedName>
    <definedName name="TABLE">#REF!</definedName>
    <definedName name="TABLE_10" localSheetId="0">#REF!</definedName>
    <definedName name="TABLE_10" localSheetId="1">#REF!</definedName>
    <definedName name="TABLE_10">#REF!</definedName>
    <definedName name="TABLE_2" localSheetId="0">#REF!</definedName>
    <definedName name="TABLE_2" localSheetId="1">#REF!</definedName>
    <definedName name="TABLE_2">#REF!</definedName>
    <definedName name="TABLE_3" localSheetId="0">#REF!</definedName>
    <definedName name="TABLE_3" localSheetId="1">#REF!</definedName>
    <definedName name="TABLE_3">#REF!</definedName>
    <definedName name="TABLE_4" localSheetId="0">#REF!</definedName>
    <definedName name="TABLE_4" localSheetId="1">#REF!</definedName>
    <definedName name="TABLE_4">#REF!</definedName>
    <definedName name="TABLE_5" localSheetId="0">#REF!</definedName>
    <definedName name="TABLE_5" localSheetId="1">#REF!</definedName>
    <definedName name="TABLE_5">#REF!</definedName>
    <definedName name="TABLE_6" localSheetId="0">#REF!</definedName>
    <definedName name="TABLE_6" localSheetId="1">#REF!</definedName>
    <definedName name="TABLE_6">#REF!</definedName>
    <definedName name="TABLE_7" localSheetId="0">#REF!</definedName>
    <definedName name="TABLE_7" localSheetId="1">#REF!</definedName>
    <definedName name="TABLE_7">#REF!</definedName>
    <definedName name="TABLE_8" localSheetId="0">#REF!</definedName>
    <definedName name="TABLE_8" localSheetId="1">#REF!</definedName>
    <definedName name="TABLE_8">#REF!</definedName>
    <definedName name="TABLE_9" localSheetId="0">#REF!</definedName>
    <definedName name="TABLE_9" localSheetId="1">#REF!</definedName>
    <definedName name="TABLE_9">#REF!</definedName>
    <definedName name="Tablica1Структура_рабочих_мест_по_формам_собственности_и_по_видам_деятельности_созданных" localSheetId="0">#REF!</definedName>
    <definedName name="Tablica1Структура_рабочих_мест_по_формам_собственности_и_по_видам_деятельности_созданных" localSheetId="1">#REF!</definedName>
    <definedName name="Tablica1Структура_рабочих_мест_по_формам_собственности_и_по_видам_деятельности_созданных">#REF!</definedName>
    <definedName name="TANK_BAFFLE" localSheetId="0">#REF!</definedName>
    <definedName name="TANK_BAFFLE" localSheetId="1">#REF!</definedName>
    <definedName name="TANK_BAFFLE">#REF!</definedName>
    <definedName name="TEMPQTY">#N/A</definedName>
    <definedName name="TEST" localSheetId="0">#REF!</definedName>
    <definedName name="TEST" localSheetId="1">#REF!</definedName>
    <definedName name="TEST">#REF!</definedName>
    <definedName name="test1" localSheetId="0">#REF!</definedName>
    <definedName name="test1" localSheetId="1">#REF!</definedName>
    <definedName name="test1">#REF!</definedName>
    <definedName name="test2" localSheetId="0">#REF!</definedName>
    <definedName name="test2" localSheetId="1">#REF!</definedName>
    <definedName name="test2">#REF!</definedName>
    <definedName name="TFT" localSheetId="0">#REF!,#REF!,#REF!,#REF!</definedName>
    <definedName name="TFT" localSheetId="1">#REF!,#REF!,#REF!,#REF!</definedName>
    <definedName name="TFT">#REF!,#REF!,#REF!,#REF!</definedName>
    <definedName name="th" localSheetId="0">#REF!</definedName>
    <definedName name="th" localSheetId="1">#REF!</definedName>
    <definedName name="th">#REF!</definedName>
    <definedName name="ThisCompanyName">[19]G4!$B$2</definedName>
    <definedName name="tjtk" localSheetId="0">#REF!</definedName>
    <definedName name="tjtk" localSheetId="1">#REF!</definedName>
    <definedName name="tjtk">#REF!</definedName>
    <definedName name="tlfAprt" localSheetId="0">#REF!</definedName>
    <definedName name="tlfAprt" localSheetId="1">#REF!</definedName>
    <definedName name="tlfAprt">#REF!</definedName>
    <definedName name="tlfBank" localSheetId="0">#REF!</definedName>
    <definedName name="tlfBank" localSheetId="1">#REF!</definedName>
    <definedName name="tlfBank">#REF!</definedName>
    <definedName name="tlfCorp" localSheetId="0">#REF!</definedName>
    <definedName name="tlfCorp" localSheetId="1">#REF!</definedName>
    <definedName name="tlfCorp">#REF!</definedName>
    <definedName name="tlfCount" localSheetId="0">#REF!</definedName>
    <definedName name="tlfCount" localSheetId="1">#REF!</definedName>
    <definedName name="tlfCount">#REF!</definedName>
    <definedName name="tlfFIO" localSheetId="0">#REF!</definedName>
    <definedName name="tlfFIO" localSheetId="1">#REF!</definedName>
    <definedName name="tlfFIO">#REF!</definedName>
    <definedName name="tlfHouse" localSheetId="0">#REF!</definedName>
    <definedName name="tlfHouse" localSheetId="1">#REF!</definedName>
    <definedName name="tlfHouse">#REF!</definedName>
    <definedName name="tlfKAprt" localSheetId="0">#REF!</definedName>
    <definedName name="tlfKAprt" localSheetId="1">#REF!</definedName>
    <definedName name="tlfKAprt">#REF!</definedName>
    <definedName name="tlfKBank" localSheetId="0">#REF!</definedName>
    <definedName name="tlfKBank" localSheetId="1">#REF!</definedName>
    <definedName name="tlfKBank">#REF!</definedName>
    <definedName name="tlfKCorp" localSheetId="0">#REF!</definedName>
    <definedName name="tlfKCorp" localSheetId="1">#REF!</definedName>
    <definedName name="tlfKCorp">#REF!</definedName>
    <definedName name="tlfKCount" localSheetId="0">#REF!</definedName>
    <definedName name="tlfKCount" localSheetId="1">#REF!</definedName>
    <definedName name="tlfKCount">#REF!</definedName>
    <definedName name="tlfKFio" localSheetId="0">#REF!</definedName>
    <definedName name="tlfKFio" localSheetId="1">#REF!</definedName>
    <definedName name="tlfKFio">#REF!</definedName>
    <definedName name="tlfKHouse" localSheetId="0">#REF!</definedName>
    <definedName name="tlfKHouse" localSheetId="1">#REF!</definedName>
    <definedName name="tlfKHouse">#REF!</definedName>
    <definedName name="tlfKMonth" localSheetId="0">#REF!</definedName>
    <definedName name="tlfKMonth" localSheetId="1">#REF!</definedName>
    <definedName name="tlfKMonth">#REF!</definedName>
    <definedName name="tlfKStreet" localSheetId="0">#REF!</definedName>
    <definedName name="tlfKStreet" localSheetId="1">#REF!</definedName>
    <definedName name="tlfKStreet">#REF!</definedName>
    <definedName name="tlfKSum" localSheetId="0">#REF!</definedName>
    <definedName name="tlfKSum" localSheetId="1">#REF!</definedName>
    <definedName name="tlfKSum">#REF!</definedName>
    <definedName name="tlfKTarif" localSheetId="0">#REF!</definedName>
    <definedName name="tlfKTarif" localSheetId="1">#REF!</definedName>
    <definedName name="tlfKTarif">#REF!</definedName>
    <definedName name="tlfKTlfNum" localSheetId="0">#REF!</definedName>
    <definedName name="tlfKTlfNum" localSheetId="1">#REF!</definedName>
    <definedName name="tlfKTlfNum">#REF!</definedName>
    <definedName name="tlfKTotal" localSheetId="0">#REF!</definedName>
    <definedName name="tlfKTotal" localSheetId="1">#REF!</definedName>
    <definedName name="tlfKTotal">#REF!</definedName>
    <definedName name="tlfKYear" localSheetId="0">#REF!</definedName>
    <definedName name="tlfKYear" localSheetId="1">#REF!</definedName>
    <definedName name="tlfKYear">#REF!</definedName>
    <definedName name="tlfMonth" localSheetId="0">#REF!</definedName>
    <definedName name="tlfMonth" localSheetId="1">#REF!</definedName>
    <definedName name="tlfMonth">#REF!</definedName>
    <definedName name="tlfStreet" localSheetId="0">#REF!</definedName>
    <definedName name="tlfStreet" localSheetId="1">#REF!</definedName>
    <definedName name="tlfStreet">#REF!</definedName>
    <definedName name="tlfSum" localSheetId="0">#REF!</definedName>
    <definedName name="tlfSum" localSheetId="1">#REF!</definedName>
    <definedName name="tlfSum">#REF!</definedName>
    <definedName name="tlfTarif" localSheetId="0">#REF!</definedName>
    <definedName name="tlfTarif" localSheetId="1">#REF!</definedName>
    <definedName name="tlfTarif">#REF!</definedName>
    <definedName name="tlfTlfNum" localSheetId="0">#REF!</definedName>
    <definedName name="tlfTlfNum" localSheetId="1">#REF!</definedName>
    <definedName name="tlfTlfNum">#REF!</definedName>
    <definedName name="tlfTotal" localSheetId="0">#REF!</definedName>
    <definedName name="tlfTotal" localSheetId="1">#REF!</definedName>
    <definedName name="tlfTotal">#REF!</definedName>
    <definedName name="tlfYear" localSheetId="0">#REF!</definedName>
    <definedName name="tlfYear" localSheetId="1">#REF!</definedName>
    <definedName name="tlfYear">#REF!</definedName>
    <definedName name="tr" localSheetId="1">{30,140,350,160,"",""}</definedName>
    <definedName name="tr">{30,140,350,160,"",""}</definedName>
    <definedName name="trak" localSheetId="0">[2]사양조정!#REF!</definedName>
    <definedName name="trak" localSheetId="1">[2]사양조정!#REF!</definedName>
    <definedName name="trak">[2]사양조정!#REF!</definedName>
    <definedName name="tre" localSheetId="1">{30,140,350,160,"",""}</definedName>
    <definedName name="tre">{30,140,350,160,"",""}</definedName>
    <definedName name="TRUNK_TAILGATE_HANDLE" localSheetId="0">#REF!</definedName>
    <definedName name="TRUNK_TAILGATE_HANDLE" localSheetId="1">#REF!</definedName>
    <definedName name="TRUNK_TAILGATE_HANDLE">#REF!</definedName>
    <definedName name="TRXNAMT" localSheetId="0">#REF!</definedName>
    <definedName name="TRXNAMT" localSheetId="1">#REF!</definedName>
    <definedName name="TRXNAMT">#REF!</definedName>
    <definedName name="TRXNDESC">#N/A</definedName>
    <definedName name="TRXNFAMT">#N/A</definedName>
    <definedName name="TRXNQTY">#N/A</definedName>
    <definedName name="tt" localSheetId="1" hidden="1">{#N/A,#N/A,TRUE,"일정"}</definedName>
    <definedName name="tt" hidden="1">{#N/A,#N/A,TRUE,"일정"}</definedName>
    <definedName name="TTT" localSheetId="0">#REF!</definedName>
    <definedName name="TTT" localSheetId="1">#REF!</definedName>
    <definedName name="TTT">#REF!</definedName>
    <definedName name="ty" localSheetId="1">{30,140,350,160,"",""}</definedName>
    <definedName name="ty">{30,140,350,160,"",""}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u" localSheetId="1">{30,140,350,160,"",""}</definedName>
    <definedName name="tyu">{30,140,350,160,"",""}</definedName>
    <definedName name="u" localSheetId="0">#REF!</definedName>
    <definedName name="u" localSheetId="1">#REF!</definedName>
    <definedName name="u">#REF!</definedName>
    <definedName name="uiy" localSheetId="1">{30,140,350,160,"",""}</definedName>
    <definedName name="uiy">{30,140,350,160,"",""}</definedName>
    <definedName name="UNIT">#N/A</definedName>
    <definedName name="UOM">#N/A</definedName>
    <definedName name="uy" localSheetId="1">{30,140,350,160,"",""}</definedName>
    <definedName name="uy">{30,140,350,160,"",""}</definedName>
    <definedName name="uyjh" localSheetId="1">{30,140,350,160,"",""}</definedName>
    <definedName name="uyjh">{30,140,350,160,"",""}</definedName>
    <definedName name="uyt" localSheetId="1">{30,140,350,160,"",""}</definedName>
    <definedName name="uyt">{30,140,350,160,"",""}</definedName>
    <definedName name="v" localSheetId="1">{30,140,350,160,"",""}</definedName>
    <definedName name="v">{30,140,350,160,"",""}</definedName>
    <definedName name="vb" localSheetId="0">#REF!</definedName>
    <definedName name="vb" localSheetId="1">#REF!</definedName>
    <definedName name="vb">#REF!</definedName>
    <definedName name="vbghh" localSheetId="0">#REF!</definedName>
    <definedName name="vbghh" localSheetId="1">#REF!</definedName>
    <definedName name="vbghh">#REF!</definedName>
    <definedName name="vcx" localSheetId="1">{30,140,350,160,"",""}</definedName>
    <definedName name="vcx">{30,140,350,160,"",""}</definedName>
    <definedName name="VENDOR">#N/A</definedName>
    <definedName name="VNPNO">#N/A</definedName>
    <definedName name="vsdv" localSheetId="0">#REF!</definedName>
    <definedName name="vsdv" localSheetId="1">#REF!</definedName>
    <definedName name="vsdv">#REF!</definedName>
    <definedName name="vsv" localSheetId="0">#REF!</definedName>
    <definedName name="vsv" localSheetId="1">#REF!</definedName>
    <definedName name="vsv">#REF!</definedName>
    <definedName name="vsvg" localSheetId="0">#REF!</definedName>
    <definedName name="vsvg" localSheetId="1">#REF!</definedName>
    <definedName name="vsvg">#REF!</definedName>
    <definedName name="vx" localSheetId="0">#REF!</definedName>
    <definedName name="vx" localSheetId="1">#REF!</definedName>
    <definedName name="vx">#REF!</definedName>
    <definedName name="W" localSheetId="0">#REF!</definedName>
    <definedName name="W" localSheetId="1">#REF!</definedName>
    <definedName name="W">#REF!</definedName>
    <definedName name="W.SHOP">#N/A</definedName>
    <definedName name="wa" localSheetId="0">#REF!</definedName>
    <definedName name="wa" localSheetId="1">#REF!</definedName>
    <definedName name="wa">#REF!</definedName>
    <definedName name="we" localSheetId="1">{30,140,350,160,"",""}</definedName>
    <definedName name="we">{30,140,350,160,"",""}</definedName>
    <definedName name="weee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r" localSheetId="1">{30,140,350,160,"",""}</definedName>
    <definedName name="wer">{30,140,350,160,"",""}</definedName>
    <definedName name="wf" localSheetId="1">{30,140,350,160,"",""}</definedName>
    <definedName name="wf">{30,140,350,160,"",""}</definedName>
    <definedName name="WFL" localSheetId="0">#REF!,#REF!</definedName>
    <definedName name="WFL" localSheetId="1">#REF!,#REF!</definedName>
    <definedName name="WFL">#REF!,#REF!</definedName>
    <definedName name="wgeaw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 localSheetId="0">#REF!</definedName>
    <definedName name="whole" localSheetId="1">#REF!</definedName>
    <definedName name="whole">#REF!</definedName>
    <definedName name="WIL" localSheetId="0">#REF!,#REF!</definedName>
    <definedName name="WIL" localSheetId="1">#REF!,#REF!</definedName>
    <definedName name="WIL">#REF!,#REF!</definedName>
    <definedName name="WIR" localSheetId="0">#REF!,#REF!</definedName>
    <definedName name="WIR" localSheetId="1">#REF!,#REF!</definedName>
    <definedName name="WIR">#REF!,#REF!</definedName>
    <definedName name="wq" localSheetId="0">#REF!</definedName>
    <definedName name="wq" localSheetId="1">#REF!</definedName>
    <definedName name="wq">#REF!</definedName>
    <definedName name="wqe" localSheetId="1">{30,140,350,160,"",""}</definedName>
    <definedName name="wqe">{30,140,350,160,"",""}</definedName>
    <definedName name="wr" localSheetId="0" hidden="1">#REF!</definedName>
    <definedName name="wr" localSheetId="1" hidden="1">#REF!</definedName>
    <definedName name="wr" hidden="1">#REF!</definedName>
    <definedName name="wrn.ccr." localSheetId="1" hidden="1">{#N/A,#N/A,FALSE,"BODY"}</definedName>
    <definedName name="wrn.ccr." hidden="1">{#N/A,#N/A,FALSE,"BODY"}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주간._.보고." localSheetId="1" hidden="1">{#N/A,#N/A,TRUE,"일정"}</definedName>
    <definedName name="wrn.주간._.보고." hidden="1">{#N/A,#N/A,TRUE,"일정"}</definedName>
    <definedName name="ws" localSheetId="1">{30,140,350,160,"",""}</definedName>
    <definedName name="ws">{30,140,350,160,"",""}</definedName>
    <definedName name="wsd" localSheetId="0">#REF!</definedName>
    <definedName name="wsd" localSheetId="1">#REF!</definedName>
    <definedName name="wsd">#REF!</definedName>
    <definedName name="wsfg" localSheetId="0">#REF!</definedName>
    <definedName name="wsfg" localSheetId="1">#REF!</definedName>
    <definedName name="wsfg">#REF!</definedName>
    <definedName name="wt" localSheetId="1">{30,140,350,160,"",""}</definedName>
    <definedName name="wt">{30,140,350,160,"",""}</definedName>
    <definedName name="wv" localSheetId="1">{30,140,350,160,"",""}</definedName>
    <definedName name="wv">{30,140,350,160,"",""}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1" hidden="1">{#N/A,#N/A,TRUE,"일정"}</definedName>
    <definedName name="WWWW" hidden="1">{#N/A,#N/A,TRUE,"일정"}</definedName>
    <definedName name="wx" localSheetId="1">{30,140,350,160,"",""}</definedName>
    <definedName name="wx">{30,140,350,160,"",""}</definedName>
    <definedName name="wy" localSheetId="1">{30,140,350,160,"",""}</definedName>
    <definedName name="wy">{30,140,350,160,"",""}</definedName>
    <definedName name="wz" localSheetId="0">#REF!</definedName>
    <definedName name="wz" localSheetId="1">#REF!</definedName>
    <definedName name="wz">#REF!</definedName>
    <definedName name="x" localSheetId="1">{30,140,350,160,"",""}</definedName>
    <definedName name="x">{30,140,350,160,"",""}</definedName>
    <definedName name="xcv" localSheetId="1">{30,140,350,160,"",""}</definedName>
    <definedName name="xcv">{30,140,350,160,"",""}</definedName>
    <definedName name="xczx" localSheetId="1">{30,140,350,160,"",""}</definedName>
    <definedName name="xczx">{30,140,350,160,"",""}</definedName>
    <definedName name="xvcvcxzdsfs" localSheetId="0">#REF!</definedName>
    <definedName name="xvcvcxzdsfs" localSheetId="1">#REF!</definedName>
    <definedName name="xvcvcxzdsfs">#REF!</definedName>
    <definedName name="XXX" localSheetId="0">#REF!</definedName>
    <definedName name="XXX" localSheetId="1">#REF!</definedName>
    <definedName name="XXX">#REF!</definedName>
    <definedName name="y" localSheetId="0">#REF!</definedName>
    <definedName name="y" localSheetId="1">#REF!</definedName>
    <definedName name="y">#REF!</definedName>
    <definedName name="yjgf" localSheetId="0">#REF!</definedName>
    <definedName name="yjgf" localSheetId="1">#REF!</definedName>
    <definedName name="yjgf">#REF!</definedName>
    <definedName name="yjk" localSheetId="0">#REF!</definedName>
    <definedName name="yjk" localSheetId="1">#REF!</definedName>
    <definedName name="yjk">#REF!</definedName>
    <definedName name="yt" localSheetId="1">{30,140,350,160,"",""}</definedName>
    <definedName name="yt">{30,140,350,160,"",""}</definedName>
    <definedName name="ytr" localSheetId="1">{30,140,350,160,"",""}</definedName>
    <definedName name="ytr">{30,140,350,160,"",""}</definedName>
    <definedName name="ytu" localSheetId="1">{30,140,350,160,"",""}</definedName>
    <definedName name="ytu">{30,140,350,160,"",""}</definedName>
    <definedName name="z" localSheetId="1">{30,140,350,160,"",""}</definedName>
    <definedName name="z">{30,140,350,160,"",""}</definedName>
    <definedName name="Z_3A9B8CE0_90FE_45F7_B16A_6C9B6CFEF69B_.wvu.PrintTitles" hidden="1">[20]оборот!$A$1:$B$65536,[20]оборот!$A$1:$IV$1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localSheetId="1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localSheetId="1" hidden="1">#REF!</definedName>
    <definedName name="Z_B01F82C8_E2BF_11D8_BD33_0000F8781956_.wvu.PrintTitles" hidden="1">#REF!</definedName>
    <definedName name="za" localSheetId="1">{30,140,350,160,"",""}</definedName>
    <definedName name="za">{30,140,350,160,"",""}</definedName>
    <definedName name="ZRATEINDC">#N/A</definedName>
    <definedName name="zx" localSheetId="1">{30,140,350,160,"",""}</definedName>
    <definedName name="zx">{30,140,350,160,"",""}</definedName>
    <definedName name="а" localSheetId="0">[0]!_a1Z,[0]!_a2Z</definedName>
    <definedName name="а" localSheetId="1">[0]!_a1Z,[0]!_a2Z</definedName>
    <definedName name="а">[0]!_a1Z,[0]!_a2Z</definedName>
    <definedName name="А1" localSheetId="0">#REF!</definedName>
    <definedName name="А1" localSheetId="1">#REF!</definedName>
    <definedName name="А1">#REF!</definedName>
    <definedName name="А10" localSheetId="0">#REF!</definedName>
    <definedName name="А10" localSheetId="1">#REF!</definedName>
    <definedName name="А10">#REF!</definedName>
    <definedName name="А12" localSheetId="0">#REF!</definedName>
    <definedName name="А12" localSheetId="1">#REF!</definedName>
    <definedName name="А12">#REF!</definedName>
    <definedName name="А17" localSheetId="0">#REF!</definedName>
    <definedName name="А17" localSheetId="1">#REF!</definedName>
    <definedName name="А17">#REF!</definedName>
    <definedName name="а209" localSheetId="0">#REF!</definedName>
    <definedName name="а209" localSheetId="1">#REF!</definedName>
    <definedName name="а209">#REF!</definedName>
    <definedName name="А9" localSheetId="0">#REF!</definedName>
    <definedName name="А9" localSheetId="1">#REF!</definedName>
    <definedName name="А9">#REF!</definedName>
    <definedName name="аа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а">'[21]Фориш 2003'!$O$4</definedName>
    <definedName name="аааа" localSheetId="0">#REF!</definedName>
    <definedName name="аааа" localSheetId="1">#REF!</definedName>
    <definedName name="аааа">#REF!</definedName>
    <definedName name="ааааа" localSheetId="1">{30,140,350,160,"",""}</definedName>
    <definedName name="ааааа">{30,140,350,160,"",""}</definedName>
    <definedName name="ааав" localSheetId="0">#REF!</definedName>
    <definedName name="ааав" localSheetId="1">#REF!</definedName>
    <definedName name="ааав">#REF!</definedName>
    <definedName name="абду" localSheetId="0">#REF!</definedName>
    <definedName name="абду" localSheetId="1">#REF!</definedName>
    <definedName name="абду">#REF!</definedName>
    <definedName name="ав" localSheetId="0">#REF!</definedName>
    <definedName name="ав" localSheetId="1">#REF!</definedName>
    <definedName name="ав">#REF!</definedName>
    <definedName name="аваав" localSheetId="1">{30,140,350,160,"",""}</definedName>
    <definedName name="аваав">{30,140,350,160,"",""}</definedName>
    <definedName name="ававпаррпор" localSheetId="1">{30,140,350,160,"",""}</definedName>
    <definedName name="ававпаррпор">{30,140,350,160,"",""}</definedName>
    <definedName name="авлб" localSheetId="0">#REF!</definedName>
    <definedName name="авлб" localSheetId="1">#REF!</definedName>
    <definedName name="авлб">#REF!</definedName>
    <definedName name="авьлолалоа" localSheetId="1">{30,140,350,160,"",""}</definedName>
    <definedName name="авьлолалоа">{30,140,350,160,"",""}</definedName>
    <definedName name="адр">"$A$3"</definedName>
    <definedName name="АК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 localSheetId="1">#REF!</definedName>
    <definedName name="акциз">#REF!</definedName>
    <definedName name="Албина" localSheetId="0">#REF!</definedName>
    <definedName name="Албина" localSheetId="1">#REF!</definedName>
    <definedName name="Албина">#REF!</definedName>
    <definedName name="Андижон" localSheetId="0">#REF!</definedName>
    <definedName name="Андижон" localSheetId="1">#REF!</definedName>
    <definedName name="Андижон">#REF!</definedName>
    <definedName name="АП" localSheetId="0">#REF!</definedName>
    <definedName name="АП" localSheetId="1">#REF!</definedName>
    <definedName name="АП">#REF!</definedName>
    <definedName name="апавлпо" localSheetId="1">{30,140,350,160,"",""}</definedName>
    <definedName name="апавлпо">{30,140,350,160,"",""}</definedName>
    <definedName name="апп" localSheetId="1">{30,140,350,160,"",""}</definedName>
    <definedName name="апп">{30,140,350,160,"",""}</definedName>
    <definedName name="апр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п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счапр" localSheetId="1">{30,140,350,160,"",""}</definedName>
    <definedName name="асчапр">{30,140,350,160,"",""}</definedName>
    <definedName name="База__данных" localSheetId="0">#REF!</definedName>
    <definedName name="База__данных" localSheetId="1">#REF!</definedName>
    <definedName name="База__данных">#REF!</definedName>
    <definedName name="_xlnm.Database" localSheetId="0">#REF!</definedName>
    <definedName name="_xlnm.Database" localSheetId="1">#REF!</definedName>
    <definedName name="_xlnm.Database">#REF!</definedName>
    <definedName name="Бахмал" localSheetId="0">#REF!</definedName>
    <definedName name="Бахмал" localSheetId="1">#REF!</definedName>
    <definedName name="Бахмал">#REF!</definedName>
    <definedName name="бахром" localSheetId="1">{30,140,350,160,"",""}</definedName>
    <definedName name="бахром">{30,140,350,160,"",""}</definedName>
    <definedName name="бб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бб" localSheetId="0">#REF!</definedName>
    <definedName name="бббб" localSheetId="1">#REF!</definedName>
    <definedName name="бббб">#REF!</definedName>
    <definedName name="беенок" localSheetId="1">{30,140,350,160,"",""}</definedName>
    <definedName name="беенок">{30,140,350,160,"",""}</definedName>
    <definedName name="бир" localSheetId="0">'[22]Ер Ресурс'!#REF!</definedName>
    <definedName name="бир" localSheetId="1">'[22]Ер Ресурс'!#REF!</definedName>
    <definedName name="бир">'[22]Ер Ресурс'!#REF!</definedName>
    <definedName name="БОГОТТУМАН" localSheetId="0">#REF!</definedName>
    <definedName name="БОГОТТУМАН" localSheetId="1">#REF!</definedName>
    <definedName name="БОГОТТУМАН">#REF!</definedName>
    <definedName name="Бухоро" localSheetId="0">#REF!</definedName>
    <definedName name="Бухоро" localSheetId="1">#REF!</definedName>
    <definedName name="Бухоро">#REF!</definedName>
    <definedName name="бь" localSheetId="1">{30,140,350,160,"",""}</definedName>
    <definedName name="бь">{30,140,350,160,"",""}</definedName>
    <definedName name="бю" localSheetId="1">{30,140,350,160,"",""}</definedName>
    <definedName name="бю">{30,140,350,160,"",""}</definedName>
    <definedName name="Бюджет" localSheetId="0">#REF!</definedName>
    <definedName name="Бюджет" localSheetId="1">#REF!</definedName>
    <definedName name="Бюджет">#REF!</definedName>
    <definedName name="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5" localSheetId="0">#REF!</definedName>
    <definedName name="В5" localSheetId="1">#REF!</definedName>
    <definedName name="В5">#REF!</definedName>
    <definedName name="ва" localSheetId="0">#REF!</definedName>
    <definedName name="ва" localSheetId="1">#REF!</definedName>
    <definedName name="ва">#REF!</definedName>
    <definedName name="вава" localSheetId="0" hidden="1">#REF!</definedName>
    <definedName name="вава" localSheetId="1" hidden="1">#REF!</definedName>
    <definedName name="вава" hidden="1">#REF!</definedName>
    <definedName name="вап" localSheetId="0">#REF!</definedName>
    <definedName name="вап" localSheetId="1">#REF!</definedName>
    <definedName name="вап">#REF!</definedName>
    <definedName name="вар" localSheetId="0">#REF!</definedName>
    <definedName name="вар" localSheetId="1">#REF!</definedName>
    <definedName name="вар">#REF!</definedName>
    <definedName name="варварвар" localSheetId="0">#REF!</definedName>
    <definedName name="варварвар" localSheetId="1">#REF!</definedName>
    <definedName name="варварвар">#REF!</definedName>
    <definedName name="в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а" localSheetId="1">{30,140,350,160,"",""}</definedName>
    <definedName name="вва">{30,140,350,160,"",""}</definedName>
    <definedName name="ввв" localSheetId="1">{30,140,350,160,"",""}</definedName>
    <definedName name="ввв">{30,140,350,160,"",""}</definedName>
    <definedName name="вввввв" localSheetId="0">#REF!</definedName>
    <definedName name="вввввв" localSheetId="1">#REF!</definedName>
    <definedName name="вввввв">#REF!</definedName>
    <definedName name="вмм" localSheetId="1">{30,140,350,160,"",""}</definedName>
    <definedName name="вмм">{30,140,350,160,"",""}</definedName>
    <definedName name="вова" localSheetId="0">#REF!</definedName>
    <definedName name="вова" localSheetId="1">#REF!</definedName>
    <definedName name="вова">#REF!</definedName>
    <definedName name="врпороро" localSheetId="0">#REF!</definedName>
    <definedName name="врпороро" localSheetId="1">#REF!</definedName>
    <definedName name="врпороро">#REF!</definedName>
    <definedName name="вфвф" localSheetId="0">#REF!</definedName>
    <definedName name="вфвф" localSheetId="1">#REF!</definedName>
    <definedName name="вфвф">#REF!</definedName>
    <definedName name="вфывфыв" localSheetId="0">#REF!</definedName>
    <definedName name="вфывфыв" localSheetId="1">#REF!</definedName>
    <definedName name="вфывфыв">#REF!</definedName>
    <definedName name="вы" localSheetId="1">{30,140,350,160,"",""}</definedName>
    <definedName name="вы">{30,140,350,160,"",""}</definedName>
    <definedName name="выбыло">0</definedName>
    <definedName name="вывывыв" localSheetId="1">{30,140,350,160,"",""}</definedName>
    <definedName name="вывывыв">{30,140,350,160,"",""}</definedName>
    <definedName name="вып">[23]режа!$A$1:$R$862</definedName>
    <definedName name="г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г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галла_нархи">'[24]Фориш 2003'!$O$4</definedName>
    <definedName name="галлаааа">'[25]Фориш 2003'!$O$4</definedName>
    <definedName name="гг" localSheetId="1" hidden="1">{#N/A,#N/A,TRUE,"일정"}</definedName>
    <definedName name="гг" hidden="1">{#N/A,#N/A,TRUE,"일정"}</definedName>
    <definedName name="ггг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гг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гггг" localSheetId="0">#REF!</definedName>
    <definedName name="ггггг" localSheetId="1">#REF!</definedName>
    <definedName name="ггггг">#REF!</definedName>
    <definedName name="гн" localSheetId="1">{30,140,350,160,"",""}</definedName>
    <definedName name="гн">{30,140,350,160,"",""}</definedName>
    <definedName name="гне" localSheetId="1">{30,140,350,160,"",""}</definedName>
    <definedName name="гне">{30,140,350,160,"",""}</definedName>
    <definedName name="го" localSheetId="0">#REF!</definedName>
    <definedName name="го" localSheetId="1">#REF!</definedName>
    <definedName name="го">#REF!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род" localSheetId="0">#REF!</definedName>
    <definedName name="город" localSheetId="1">#REF!</definedName>
    <definedName name="город">#REF!</definedName>
    <definedName name="гпо" localSheetId="0">#REF!</definedName>
    <definedName name="гпо" localSheetId="1">#REF!</definedName>
    <definedName name="гпо">#REF!</definedName>
    <definedName name="граф">[26]март!$H$12:$I$146</definedName>
    <definedName name="гуза" localSheetId="1">{30,140,350,160,"",""}</definedName>
    <definedName name="гуза">{30,140,350,160,"",""}</definedName>
    <definedName name="ГУРЛАНТУМАН" localSheetId="0">#REF!</definedName>
    <definedName name="ГУРЛАНТУМАН" localSheetId="1">#REF!</definedName>
    <definedName name="ГУРЛАНТУМАН">#REF!</definedName>
    <definedName name="д" localSheetId="0">#REF!</definedName>
    <definedName name="д" localSheetId="1">#REF!</definedName>
    <definedName name="д">#REF!</definedName>
    <definedName name="да" localSheetId="1">{30,140,350,160,"",""}</definedName>
    <definedName name="да">{30,140,350,160,"",""}</definedName>
    <definedName name="дд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>#REF!</definedName>
    <definedName name="ддд" localSheetId="1">#REF!</definedName>
    <definedName name="ддд">#REF!</definedName>
    <definedName name="диёр" localSheetId="1">{30,140,350,160,"",""}</definedName>
    <definedName name="диёр">{30,140,350,160,"",""}</definedName>
    <definedName name="дИРЕКЦИЯ_ПО_СТР_ВУ_РЕГ.ВОДОПРОВОДОВ" localSheetId="0">#REF!</definedName>
    <definedName name="дИРЕКЦИЯ_ПО_СТР_ВУ_РЕГ.ВОДОПРОВОДОВ" localSheetId="1">#REF!</definedName>
    <definedName name="дИРЕКЦИЯ_ПО_СТР_ВУ_РЕГ.ВОДОПРОВОДОВ">#REF!</definedName>
    <definedName name="дл" localSheetId="0">[0]!_a1Z,[0]!_a2Z</definedName>
    <definedName name="дл" localSheetId="1">[0]!_a1Z,[0]!_a2Z</definedName>
    <definedName name="дл">[0]!_a1Z,[0]!_a2Z</definedName>
    <definedName name="длдпржпрдоьж" localSheetId="0">#REF!</definedName>
    <definedName name="длдпржпрдоьж" localSheetId="1">#REF!</definedName>
    <definedName name="длдпржпрдоьж">#REF!</definedName>
    <definedName name="доллар" localSheetId="0">#REF!</definedName>
    <definedName name="доллар" localSheetId="1">#REF!</definedName>
    <definedName name="доллар">#REF!</definedName>
    <definedName name="дустл" localSheetId="1">{30,140,350,160,"",""}</definedName>
    <definedName name="дустл">{30,140,350,160,"",""}</definedName>
    <definedName name="е" localSheetId="0">[0]!_a1Z,[0]!_a2Z</definedName>
    <definedName name="е" localSheetId="1">[0]!_a1Z,[0]!_a2Z</definedName>
    <definedName name="е">[0]!_a1Z,[0]!_a2Z</definedName>
    <definedName name="евро" localSheetId="0">#REF!</definedName>
    <definedName name="евро" localSheetId="1">#REF!</definedName>
    <definedName name="евро">#REF!</definedName>
    <definedName name="ее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е" localSheetId="0">[0]!BlankMacro1</definedName>
    <definedName name="еее" localSheetId="1">[0]!BlankMacro1</definedName>
    <definedName name="еее">[0]!BlankMacro1</definedName>
    <definedName name="ек" localSheetId="1">{30,140,350,160,"",""}</definedName>
    <definedName name="ек">{30,140,350,160,"",""}</definedName>
    <definedName name="еке" localSheetId="1">{30,140,350,160,"",""}</definedName>
    <definedName name="еке">{30,140,350,160,"",""}</definedName>
    <definedName name="ен" localSheetId="1">{30,140,350,160,"",""}</definedName>
    <definedName name="ен">{30,140,350,160,"",""}</definedName>
    <definedName name="жалаб" localSheetId="0">#REF!</definedName>
    <definedName name="жалаб" localSheetId="1">#REF!</definedName>
    <definedName name="жалаб">#REF!</definedName>
    <definedName name="жами" localSheetId="0">#REF!</definedName>
    <definedName name="жами" localSheetId="1">#REF!</definedName>
    <definedName name="жами">#REF!</definedName>
    <definedName name="жамол" localSheetId="0">#REF!</definedName>
    <definedName name="жамол" localSheetId="1">#REF!</definedName>
    <definedName name="жамол">#REF!</definedName>
    <definedName name="жд" localSheetId="0">#REF!</definedName>
    <definedName name="жд" localSheetId="1">#REF!</definedName>
    <definedName name="жд">#REF!</definedName>
    <definedName name="жиз" localSheetId="0">#REF!</definedName>
    <definedName name="жиз" localSheetId="1">#REF!</definedName>
    <definedName name="жиз">#REF!</definedName>
    <definedName name="Жиззах" localSheetId="1">{30,140,350,160,"",""}</definedName>
    <definedName name="Жиззах">{30,140,350,160,"",""}</definedName>
    <definedName name="жиззсвод" localSheetId="0">#REF!</definedName>
    <definedName name="жиззсвод" localSheetId="1">#REF!</definedName>
    <definedName name="жиззсвод">#REF!</definedName>
    <definedName name="жл" localSheetId="0">#REF!</definedName>
    <definedName name="жл" localSheetId="1">#REF!</definedName>
    <definedName name="жл">#REF!</definedName>
    <definedName name="жура" localSheetId="0">#REF!</definedName>
    <definedName name="жура" localSheetId="1">#REF!</definedName>
    <definedName name="жура">#REF!</definedName>
    <definedName name="з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Print_Titles" localSheetId="1">#REF!</definedName>
    <definedName name="_xlnm.Print_Titles">#REF!</definedName>
    <definedName name="Закрытый359" localSheetId="0">#REF!</definedName>
    <definedName name="Закрытый359" localSheetId="1">#REF!</definedName>
    <definedName name="Закрытый359">#REF!</definedName>
    <definedName name="зал" localSheetId="1">{30,140,350,160,"",""}</definedName>
    <definedName name="зал">{30,140,350,160,"",""}</definedName>
    <definedName name="замена" localSheetId="0">#REF!</definedName>
    <definedName name="замена" localSheetId="1">#REF!</definedName>
    <definedName name="замена">#REF!</definedName>
    <definedName name="Запрос1" localSheetId="0">#REF!</definedName>
    <definedName name="Запрос1" localSheetId="1">#REF!</definedName>
    <definedName name="Запрос1">#REF!</definedName>
    <definedName name="Зарплата_1" localSheetId="0">#REF!</definedName>
    <definedName name="Зарплата_1" localSheetId="1">#REF!</definedName>
    <definedName name="Зарплата_1">#REF!</definedName>
    <definedName name="Зарплата_2" localSheetId="0">#REF!</definedName>
    <definedName name="Зарплата_2" localSheetId="1">#REF!</definedName>
    <definedName name="Зарплата_2">#REF!</definedName>
    <definedName name="зафар" localSheetId="1">{30,140,350,160,"",""}</definedName>
    <definedName name="зафар">{30,140,350,160,"",""}</definedName>
    <definedName name="зд" localSheetId="0">#REF!,#REF!,#REF!</definedName>
    <definedName name="зд" localSheetId="1">#REF!,#REF!,#REF!</definedName>
    <definedName name="зд">#REF!,#REF!,#REF!</definedName>
    <definedName name="зж" localSheetId="1">{30,140,350,160,"",""}</definedName>
    <definedName name="зж">{30,140,350,160,"",""}</definedName>
    <definedName name="зощ0шргрщш" localSheetId="1">{30,140,350,160,"",""}</definedName>
    <definedName name="зощ0шргрщш">{30,140,350,160,"",""}</definedName>
    <definedName name="зщ" localSheetId="1">{30,140,350,160,"",""}</definedName>
    <definedName name="зщ">{30,140,350,160,"",""}</definedName>
    <definedName name="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епр" localSheetId="0">#REF!</definedName>
    <definedName name="иепр" localSheetId="1">#REF!</definedName>
    <definedName name="иепр">#REF!</definedName>
    <definedName name="избос" localSheetId="0">#REF!</definedName>
    <definedName name="избос" localSheetId="1">#REF!</definedName>
    <definedName name="избос">#REF!</definedName>
    <definedName name="ИЗВЛЕЧЕНИЕ_ИМ" localSheetId="0">#REF!</definedName>
    <definedName name="ИЗВЛЕЧЕНИЕ_ИМ" localSheetId="1">#REF!</definedName>
    <definedName name="ИЗВЛЕЧЕНИЕ_ИМ">#REF!</definedName>
    <definedName name="изм" localSheetId="0">[0]!_a1Z,[0]!_a2Z</definedName>
    <definedName name="изм" localSheetId="1">[0]!_a1Z,[0]!_a2Z</definedName>
    <definedName name="изм">[0]!_a1Z,[0]!_a2Z</definedName>
    <definedName name="ИЗН">460</definedName>
    <definedName name="износом">43508</definedName>
    <definedName name="ии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иииитт" localSheetId="1">{30,140,350,160,"",""}</definedName>
    <definedName name="иииииитт">{30,140,350,160,"",""}</definedName>
    <definedName name="икки" localSheetId="0">'[22]Ер Ресурс'!#REF!</definedName>
    <definedName name="икки" localSheetId="1">'[22]Ер Ресурс'!#REF!</definedName>
    <definedName name="икки">'[22]Ер Ресурс'!#REF!</definedName>
    <definedName name="илхом" localSheetId="0">#REF!</definedName>
    <definedName name="илхом" localSheetId="1">#REF!</definedName>
    <definedName name="илхом">#REF!</definedName>
    <definedName name="ИЛЬЯС" localSheetId="0">#REF!</definedName>
    <definedName name="ИЛЬЯС" localSheetId="1">#REF!</definedName>
    <definedName name="ИЛЬЯС">#REF!</definedName>
    <definedName name="имиттампа" localSheetId="1">{30,140,350,160,"",""}</definedName>
    <definedName name="имиттампа">{30,140,350,160,"",""}</definedName>
    <definedName name="имспрп" localSheetId="1">{30,140,350,160,"",""}</definedName>
    <definedName name="имспрп">{30,140,350,160,"",""}</definedName>
    <definedName name="имывяол" localSheetId="1">{30,140,350,160,"",""}</definedName>
    <definedName name="имывяол">{30,140,350,160,"",""}</definedName>
    <definedName name="имыясм" localSheetId="1">{30,140,350,160,"",""}</definedName>
    <definedName name="имыясм">{30,140,350,160,"",""}</definedName>
    <definedName name="инвестиция" localSheetId="0">#REF!</definedName>
    <definedName name="инвестиция" localSheetId="1">#REF!</definedName>
    <definedName name="инвестиция">#REF!</definedName>
    <definedName name="инкасса" localSheetId="1">{30,140,350,160,"",""}</definedName>
    <definedName name="инкасса">{30,140,350,160,"",""}</definedName>
    <definedName name="ипр" localSheetId="1">{30,140,350,160,"",""}</definedName>
    <definedName name="ипр">{30,140,350,160,"",""}</definedName>
    <definedName name="исм" localSheetId="1">{30,140,350,160,"",""}</definedName>
    <definedName name="исм">{30,140,350,160,"",""}</definedName>
    <definedName name="й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йй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[0]!BlankMacro1</definedName>
    <definedName name="ййй" localSheetId="1">[0]!BlankMacro1</definedName>
    <definedName name="ййй">[0]!BlankMacro1</definedName>
    <definedName name="йц" localSheetId="1">{30,140,350,160,"",""}</definedName>
    <definedName name="йц">{30,140,350,160,"",""}</definedName>
    <definedName name="к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к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карз" localSheetId="0">#REF!</definedName>
    <definedName name="карз" localSheetId="1">#REF!</definedName>
    <definedName name="карз">#REF!</definedName>
    <definedName name="кахрамон" localSheetId="0">#REF!</definedName>
    <definedName name="кахрамон" localSheetId="1">#REF!</definedName>
    <definedName name="кахрамон">#REF!</definedName>
    <definedName name="кацуац" localSheetId="1">{30,140,350,160,"",""}</definedName>
    <definedName name="кацуац">{30,140,350,160,"",""}</definedName>
    <definedName name="кашка" localSheetId="0">#REF!</definedName>
    <definedName name="кашка" localSheetId="1">#REF!</definedName>
    <definedName name="кашка">#REF!</definedName>
    <definedName name="Кашкадарё" localSheetId="0">#REF!</definedName>
    <definedName name="Кашкадарё" localSheetId="1">#REF!</definedName>
    <definedName name="Кашкадарё">#REF!</definedName>
    <definedName name="ке" localSheetId="1">{30,140,350,160,"",""}</definedName>
    <definedName name="ке">{30,140,350,160,"",""}</definedName>
    <definedName name="кейс" localSheetId="0">#REF!</definedName>
    <definedName name="кейс" localSheetId="1">#REF!</definedName>
    <definedName name="кейс">#REF!</definedName>
    <definedName name="кен" localSheetId="1">{30,140,350,160,"",""}</definedName>
    <definedName name="кен">{30,140,350,160,"",""}</definedName>
    <definedName name="кк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[0]!BlankMacro1</definedName>
    <definedName name="ккк" localSheetId="1">[0]!BlankMacro1</definedName>
    <definedName name="ккк">[0]!BlankMacro1</definedName>
    <definedName name="книга2" localSheetId="0">[0]!_a1Z,[0]!_a2Z</definedName>
    <definedName name="книга2" localSheetId="1">[0]!_a1Z,[0]!_a2Z</definedName>
    <definedName name="книга2">[0]!_a1Z,[0]!_a2Z</definedName>
    <definedName name="Кодир" localSheetId="0">#REF!</definedName>
    <definedName name="Кодир" localSheetId="1">#REF!</definedName>
    <definedName name="Кодир">#REF!</definedName>
    <definedName name="константы" localSheetId="0">#REF!,#REF!,#REF!,#REF!,#REF!,#REF!,#REF!,#REF!,#REF!</definedName>
    <definedName name="константы" localSheetId="1">#REF!,#REF!,#REF!,#REF!,#REF!,#REF!,#REF!,#REF!,#REF!</definedName>
    <definedName name="константы">#REF!,#REF!,#REF!,#REF!,#REF!,#REF!,#REF!,#REF!,#REF!</definedName>
    <definedName name="кооп">[26]март!$C$12:$J$145</definedName>
    <definedName name="Кораколпок" localSheetId="0">#REF!</definedName>
    <definedName name="Кораколпок" localSheetId="1">#REF!</definedName>
    <definedName name="Кораколпок">#REF!</definedName>
    <definedName name="коха" localSheetId="0">#REF!</definedName>
    <definedName name="коха" localSheetId="1">#REF!</definedName>
    <definedName name="коха">#REF!</definedName>
    <definedName name="ку" localSheetId="1">{30,140,350,160,"",""}</definedName>
    <definedName name="ку">{30,140,350,160,"",""}</definedName>
    <definedName name="кул" localSheetId="0">#REF!</definedName>
    <definedName name="кул" localSheetId="1">#REF!</definedName>
    <definedName name="кул">#REF!</definedName>
    <definedName name="Кулок" localSheetId="1">{30,140,350,160,"",""}</definedName>
    <definedName name="Кулок">{30,140,350,160,"",""}</definedName>
    <definedName name="кулоко" localSheetId="1">{30,140,350,160,"",""}</definedName>
    <definedName name="кулоко">{30,140,350,160,"",""}</definedName>
    <definedName name="култивация" localSheetId="0">#REF!</definedName>
    <definedName name="култивация" localSheetId="1">#REF!</definedName>
    <definedName name="култивация">#REF!</definedName>
    <definedName name="культи">'[24]Фориш 2003'!$O$4</definedName>
    <definedName name="купкари" localSheetId="0">#REF!</definedName>
    <definedName name="купкари" localSheetId="1">#REF!</definedName>
    <definedName name="купкари">#REF!</definedName>
    <definedName name="Кўрсаткичлар" localSheetId="0">#REF!</definedName>
    <definedName name="Кўрсаткичлар" localSheetId="1">#REF!</definedName>
    <definedName name="Кўрсаткичлар">#REF!</definedName>
    <definedName name="кутча" localSheetId="1">{30,140,350,160,"",""}</definedName>
    <definedName name="кутча">{30,140,350,160,"",""}</definedName>
    <definedName name="л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л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лвлл" localSheetId="0">#REF!</definedName>
    <definedName name="лвлл" localSheetId="1">#REF!</definedName>
    <definedName name="лвлл">#REF!</definedName>
    <definedName name="лд" localSheetId="0">#REF!</definedName>
    <definedName name="лд" localSheetId="1">#REF!</definedName>
    <definedName name="лд">#REF!</definedName>
    <definedName name="лджрпж" localSheetId="0">#REF!</definedName>
    <definedName name="лджрпж" localSheetId="1">#REF!</definedName>
    <definedName name="лджрпж">#REF!</definedName>
    <definedName name="лист" localSheetId="0">#REF!</definedName>
    <definedName name="лист" localSheetId="1">#REF!</definedName>
    <definedName name="лист">#REF!</definedName>
    <definedName name="лит" localSheetId="1">{30,140,350,160,"",""}</definedName>
    <definedName name="лит">{30,140,350,160,"",""}</definedName>
    <definedName name="лл" localSheetId="1" hidden="1">{#N/A,#N/A,TRUE,"일정"}</definedName>
    <definedName name="лл" hidden="1">{#N/A,#N/A,TRUE,"일정"}</definedName>
    <definedName name="ло" localSheetId="1">{30,140,350,160,"",""}</definedName>
    <definedName name="ло">{30,140,350,160,"",""}</definedName>
    <definedName name="ЛокализацияBPU" localSheetId="0">#REF!</definedName>
    <definedName name="ЛокализацияBPU" localSheetId="1">#REF!</definedName>
    <definedName name="ЛокализацияBPU">#REF!</definedName>
    <definedName name="ЛокализацияDAMAS" localSheetId="0">#REF!,#REF!,#REF!</definedName>
    <definedName name="ЛокализацияDAMAS" localSheetId="1">#REF!,#REF!,#REF!</definedName>
    <definedName name="ЛокализацияDAMAS">#REF!,#REF!,#REF!</definedName>
    <definedName name="ЛокализацияLGLL" localSheetId="0">#REF!</definedName>
    <definedName name="ЛокализацияLGLL" localSheetId="1">#REF!</definedName>
    <definedName name="ЛокализацияLGLL">#REF!</definedName>
    <definedName name="ЛокализацияTICO" localSheetId="0">#REF!</definedName>
    <definedName name="ЛокализацияTICO" localSheetId="1">#REF!</definedName>
    <definedName name="ЛокализацияTICO">#REF!</definedName>
    <definedName name="ЛокализацияWFL" localSheetId="0">#REF!</definedName>
    <definedName name="ЛокализацияWFL" localSheetId="1">#REF!</definedName>
    <definedName name="ЛокализацияWFL">#REF!</definedName>
    <definedName name="ЛокализацияWFR" localSheetId="0">#REF!</definedName>
    <definedName name="ЛокализацияWFR" localSheetId="1">#REF!</definedName>
    <definedName name="ЛокализацияWFR">#REF!</definedName>
    <definedName name="ЛОЛО" localSheetId="0">#REF!</definedName>
    <definedName name="ЛОЛО" localSheetId="1">#REF!</definedName>
    <definedName name="ЛОЛО">#REF!</definedName>
    <definedName name="лр" localSheetId="0">#REF!</definedName>
    <definedName name="лр" localSheetId="1">#REF!</definedName>
    <definedName name="лр">#REF!</definedName>
    <definedName name="м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М50.12" localSheetId="0">#REF!</definedName>
    <definedName name="М50.12" localSheetId="1">#REF!</definedName>
    <definedName name="М50.12">#REF!</definedName>
    <definedName name="Макрос1" localSheetId="0">[27]!Макрос1</definedName>
    <definedName name="Макрос1" localSheetId="1">[27]!Макрос1</definedName>
    <definedName name="Макрос1">[27]!Макрос1</definedName>
    <definedName name="Массив_обл">[28]Массив!$B$9:$C$21</definedName>
    <definedName name="машина" localSheetId="1">{30,140,350,160,"",""}</definedName>
    <definedName name="машина">{30,140,350,160,"",""}</definedName>
    <definedName name="МАЪЛУМОТ" localSheetId="0">#REF!</definedName>
    <definedName name="МАЪЛУМОТ" localSheetId="1">#REF!</definedName>
    <definedName name="МАЪЛУМОТ">#REF!</definedName>
    <definedName name="мз" localSheetId="0">#REF!</definedName>
    <definedName name="мз" localSheetId="1">#REF!</definedName>
    <definedName name="мз">#REF!</definedName>
    <definedName name="МЗ_1" localSheetId="0">#REF!</definedName>
    <definedName name="МЗ_1" localSheetId="1">#REF!</definedName>
    <definedName name="МЗ_1">#REF!</definedName>
    <definedName name="МЗ_2" localSheetId="0">#REF!</definedName>
    <definedName name="МЗ_2" localSheetId="1">#REF!</definedName>
    <definedName name="МЗ_2">#REF!</definedName>
    <definedName name="минг" localSheetId="0">#REF!</definedName>
    <definedName name="минг" localSheetId="1">#REF!</definedName>
    <definedName name="минг">#REF!</definedName>
    <definedName name="мингча" localSheetId="0">#REF!</definedName>
    <definedName name="мингча" localSheetId="1">#REF!</definedName>
    <definedName name="мингча">#REF!</definedName>
    <definedName name="Минимал_1" localSheetId="0">#REF!</definedName>
    <definedName name="Минимал_1" localSheetId="1">#REF!</definedName>
    <definedName name="Минимал_1">#REF!</definedName>
    <definedName name="Минимал_2" localSheetId="0">#REF!</definedName>
    <definedName name="Минимал_2" localSheetId="1">#REF!</definedName>
    <definedName name="Минимал_2">#REF!</definedName>
    <definedName name="мир" localSheetId="0">#REF!</definedName>
    <definedName name="мир" localSheetId="1">#REF!</definedName>
    <definedName name="мир">#REF!</definedName>
    <definedName name="мирз" localSheetId="1">{30,140,350,160,"",""}</definedName>
    <definedName name="мирз">{30,140,350,160,"",""}</definedName>
    <definedName name="Мирзачул">'[29]Фориш 2003'!$O$4</definedName>
    <definedName name="мм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ссиииисс" localSheetId="1">{30,140,350,160,"",""}</definedName>
    <definedName name="мссиииисс">{30,140,350,160,"",""}</definedName>
    <definedName name="МССЯВВАВВФФ" localSheetId="1">{30,140,350,160,"",""}</definedName>
    <definedName name="МССЯВВАВВФФ">{30,140,350,160,"",""}</definedName>
    <definedName name="мфу02" localSheetId="0">#REF!</definedName>
    <definedName name="мфу02" localSheetId="1">#REF!</definedName>
    <definedName name="мфу02">#REF!</definedName>
    <definedName name="н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н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навои" localSheetId="0">#REF!</definedName>
    <definedName name="навои" localSheetId="1">#REF!</definedName>
    <definedName name="навои">#REF!</definedName>
    <definedName name="Навоий" localSheetId="0">#REF!</definedName>
    <definedName name="Навоий" localSheetId="1">#REF!</definedName>
    <definedName name="Навоий">#REF!</definedName>
    <definedName name="наман" localSheetId="0">#REF!</definedName>
    <definedName name="наман" localSheetId="1">#REF!</definedName>
    <definedName name="наман">#REF!</definedName>
    <definedName name="наманган" localSheetId="0">#REF!</definedName>
    <definedName name="наманган" localSheetId="1">#REF!</definedName>
    <definedName name="наманган">#REF!</definedName>
    <definedName name="не" localSheetId="1">{30,140,350,160,"",""}</definedName>
    <definedName name="не">{30,140,350,160,"",""}</definedName>
    <definedName name="нилуфа" localSheetId="0">#REF!</definedName>
    <definedName name="нилуфа" localSheetId="1">#REF!</definedName>
    <definedName name="нилуфа">#REF!</definedName>
    <definedName name="нилуфар" localSheetId="0">#REF!</definedName>
    <definedName name="нилуфар" localSheetId="1">#REF!</definedName>
    <definedName name="нилуфар">#REF!</definedName>
    <definedName name="нк" localSheetId="1">{30,140,350,160,"",""}</definedName>
    <definedName name="нк">{30,140,350,160,"",""}</definedName>
    <definedName name="нн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[0]!BlankMacro1</definedName>
    <definedName name="ннн" localSheetId="1">[0]!BlankMacro1</definedName>
    <definedName name="ннн">[0]!BlankMacro1</definedName>
    <definedName name="новое" localSheetId="0">#REF!</definedName>
    <definedName name="новое" localSheetId="1">#REF!</definedName>
    <definedName name="новое">#REF!</definedName>
    <definedName name="новый" localSheetId="0">[0]!_a1Z,[0]!_a2Z</definedName>
    <definedName name="новый" localSheetId="1">[0]!_a1Z,[0]!_a2Z</definedName>
    <definedName name="новый">[0]!_a1Z,[0]!_a2Z</definedName>
    <definedName name="Норма">[30]Нарх!$A$1:$P$248</definedName>
    <definedName name="нояб" localSheetId="0">#REF!</definedName>
    <definedName name="нояб" localSheetId="1">#REF!</definedName>
    <definedName name="нояб">#REF!</definedName>
    <definedName name="Ноябрь" localSheetId="1" hidden="1">{#N/A,#N/A,TRUE,"일정"}</definedName>
    <definedName name="Ноябрь" hidden="1">{#N/A,#N/A,TRUE,"일정"}</definedName>
    <definedName name="нур" localSheetId="0">#REF!</definedName>
    <definedName name="нур" localSheetId="1">#REF!</definedName>
    <definedName name="нур">#REF!</definedName>
    <definedName name="о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о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xlnm.Print_Area" localSheetId="0">умумий!$A$1:$L$23</definedName>
    <definedName name="_xlnm.Print_Area" localSheetId="1">'харид техника'!$A$1:$Q$20</definedName>
    <definedName name="_xlnm.Print_Area">#REF!</definedName>
    <definedName name="овкей" localSheetId="0">#REF!</definedName>
    <definedName name="овкей" localSheetId="1">#REF!</definedName>
    <definedName name="овкей">#REF!</definedName>
    <definedName name="Октябрь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Октябрь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ол" localSheetId="1">{30,140,350,160,"",""}</definedName>
    <definedName name="ол">{30,140,350,160,"",""}</definedName>
    <definedName name="ола" localSheetId="0">'[31]Гай пахта'!#REF!</definedName>
    <definedName name="ола" localSheetId="1">'[31]Гай пахта'!#REF!</definedName>
    <definedName name="ола">'[31]Гай пахта'!#REF!</definedName>
    <definedName name="олг" localSheetId="0">#REF!</definedName>
    <definedName name="олг" localSheetId="1">#REF!</definedName>
    <definedName name="олг">#REF!</definedName>
    <definedName name="олмос" localSheetId="0">'[31]Гай пахта'!#REF!</definedName>
    <definedName name="олмос" localSheetId="1">'[31]Гай пахта'!#REF!</definedName>
    <definedName name="олмос">'[31]Гай пахта'!#REF!</definedName>
    <definedName name="олтин_дала" localSheetId="0">#REF!</definedName>
    <definedName name="олтин_дала" localSheetId="1">#REF!</definedName>
    <definedName name="олтин_дала">#REF!</definedName>
    <definedName name="ольга" localSheetId="1" hidden="1">{#N/A,#N/A,FALSE,"BODY"}</definedName>
    <definedName name="ольга" hidden="1">{#N/A,#N/A,FALSE,"BODY"}</definedName>
    <definedName name="оля" localSheetId="0">#REF!</definedName>
    <definedName name="оля" localSheetId="1">#REF!</definedName>
    <definedName name="оля">#REF!</definedName>
    <definedName name="оо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 localSheetId="1">#REF!</definedName>
    <definedName name="ооо">#REF!</definedName>
    <definedName name="ор" localSheetId="0">#REF!,#REF!,#REF!</definedName>
    <definedName name="ор" localSheetId="1">#REF!,#REF!,#REF!</definedName>
    <definedName name="ор">#REF!,#REF!,#REF!</definedName>
    <definedName name="орде" localSheetId="0">#REF!</definedName>
    <definedName name="орде" localSheetId="1">#REF!</definedName>
    <definedName name="орде">#REF!</definedName>
    <definedName name="орлролр" localSheetId="0">#REF!</definedName>
    <definedName name="орлролр" localSheetId="1">#REF!</definedName>
    <definedName name="орлролр">#REF!</definedName>
    <definedName name="ОРОРО1" localSheetId="0">#REF!</definedName>
    <definedName name="ОРОРО1" localSheetId="1">#REF!</definedName>
    <definedName name="ОРОРО1">#REF!</definedName>
    <definedName name="ОСТ">0</definedName>
    <definedName name="оьтлодламп" localSheetId="1">{30,140,350,160,"",""}</definedName>
    <definedName name="оьтлодламп">{30,140,350,160,"",""}</definedName>
    <definedName name="пап" localSheetId="0">#REF!</definedName>
    <definedName name="пап" localSheetId="1">#REF!</definedName>
    <definedName name="пап">#REF!</definedName>
    <definedName name="Папка" localSheetId="1">{30,140,350,160,"",""}</definedName>
    <definedName name="Папка">{30,140,350,160,"",""}</definedName>
    <definedName name="паур" localSheetId="0">#REF!</definedName>
    <definedName name="паур" localSheetId="1">#REF!</definedName>
    <definedName name="паур">#REF!</definedName>
    <definedName name="пахта" localSheetId="1">{30,140,350,160,"",""}</definedName>
    <definedName name="пахта">{30,140,350,160,"",""}</definedName>
    <definedName name="пахта2" localSheetId="1">{30,140,350,160,"",""}</definedName>
    <definedName name="пахта2">{30,140,350,160,"",""}</definedName>
    <definedName name="пахта3" localSheetId="1">{30,140,350,160,"",""}</definedName>
    <definedName name="пахта3">{30,140,350,160,"",""}</definedName>
    <definedName name="ПЕНСИЯ" localSheetId="0">#REF!</definedName>
    <definedName name="ПЕНСИЯ" localSheetId="1">#REF!</definedName>
    <definedName name="ПЕНСИЯ">#REF!</definedName>
    <definedName name="период">1</definedName>
    <definedName name="печать" localSheetId="0">#REF!</definedName>
    <definedName name="печать" localSheetId="1">#REF!</definedName>
    <definedName name="печать">#REF!</definedName>
    <definedName name="ПИР" localSheetId="0">#REF!</definedName>
    <definedName name="ПИР" localSheetId="1">#REF!</definedName>
    <definedName name="ПИР">#REF!</definedName>
    <definedName name="ПИРА" localSheetId="0">#REF!</definedName>
    <definedName name="ПИРА" localSheetId="1">#REF!</definedName>
    <definedName name="ПИРА">#REF!</definedName>
    <definedName name="Полигон" localSheetId="0">#REF!</definedName>
    <definedName name="Полигон" localSheetId="1">#REF!</definedName>
    <definedName name="Полигон">#REF!</definedName>
    <definedName name="пор" localSheetId="0">#REF!</definedName>
    <definedName name="пор" localSheetId="1">#REF!</definedName>
    <definedName name="пор">#REF!</definedName>
    <definedName name="поступило">36525</definedName>
    <definedName name="Поток2004" localSheetId="0">#REF!</definedName>
    <definedName name="Поток2004" localSheetId="1">#REF!</definedName>
    <definedName name="Поток2004">#REF!</definedName>
    <definedName name="пп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 localSheetId="1" hidden="1">{#N/A,#N/A,FALSE,"단축1";#N/A,#N/A,FALSE,"단축2";#N/A,#N/A,FALSE,"단축3";#N/A,#N/A,FALSE,"장축";#N/A,#N/A,FALSE,"4WD"}</definedName>
    <definedName name="ппп" hidden="1">{#N/A,#N/A,FALSE,"단축1";#N/A,#N/A,FALSE,"단축2";#N/A,#N/A,FALSE,"단축3";#N/A,#N/A,FALSE,"장축";#N/A,#N/A,FALSE,"4WD"}</definedName>
    <definedName name="пр" localSheetId="0">#REF!</definedName>
    <definedName name="пр" localSheetId="1">#REF!</definedName>
    <definedName name="пр">#REF!</definedName>
    <definedName name="ПРИХ">35000</definedName>
    <definedName name="про" localSheetId="0">#REF!</definedName>
    <definedName name="про" localSheetId="1">#REF!</definedName>
    <definedName name="про">#REF!</definedName>
    <definedName name="ПРОГНОЗНЫЕ_ПАРАМЕТРЫ_РАСХОДОВ" localSheetId="0">#REF!</definedName>
    <definedName name="ПРОГНОЗНЫЕ_ПАРАМЕТРЫ_РАСХОДОВ" localSheetId="1">#REF!</definedName>
    <definedName name="ПРОГНОЗНЫЕ_ПАРАМЕТРЫ_РАСХОДОВ">#REF!</definedName>
    <definedName name="прок" localSheetId="0">#REF!</definedName>
    <definedName name="прок" localSheetId="1">#REF!</definedName>
    <definedName name="прок">#REF!</definedName>
    <definedName name="прпрпрпр" localSheetId="0">#REF!</definedName>
    <definedName name="прпрпрпр" localSheetId="1">#REF!</definedName>
    <definedName name="прпрпрпр">#REF!</definedName>
    <definedName name="пункт">[30]Пункт!$A$1:$B$9</definedName>
    <definedName name="р" localSheetId="1">{30,140,350,160,"",""}</definedName>
    <definedName name="р">{30,140,350,160,"",""}</definedName>
    <definedName name="район" localSheetId="1">{30,140,350,160,"",""}</definedName>
    <definedName name="район">{30,140,350,160,"",""}</definedName>
    <definedName name="РАСХ">0</definedName>
    <definedName name="Расход_2004_Лист3__2__Таблица" localSheetId="0">#REF!</definedName>
    <definedName name="Расход_2004_Лист3__2__Таблица" localSheetId="1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 localSheetId="1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 localSheetId="1">#REF!,#REF!</definedName>
    <definedName name="Расход_2004_Лист3__2__Таблица2">#REF!,#REF!</definedName>
    <definedName name="расчета">36465</definedName>
    <definedName name="рег_1" localSheetId="0">#REF!</definedName>
    <definedName name="рег_1" localSheetId="1">#REF!</definedName>
    <definedName name="рег_1">#REF!</definedName>
    <definedName name="рег_2" localSheetId="0">#REF!</definedName>
    <definedName name="рег_2" localSheetId="1">#REF!</definedName>
    <definedName name="рег_2">#REF!</definedName>
    <definedName name="рег1" localSheetId="0">#REF!</definedName>
    <definedName name="рег1" localSheetId="1">#REF!</definedName>
    <definedName name="рег1">#REF!</definedName>
    <definedName name="рег2" localSheetId="0">#REF!</definedName>
    <definedName name="рег2" localSheetId="1">#REF!</definedName>
    <definedName name="рег2">#REF!</definedName>
    <definedName name="режа" localSheetId="1">{30,140,350,160,"",""}</definedName>
    <definedName name="режа">{30,140,350,160,"",""}</definedName>
    <definedName name="Рек" localSheetId="0">#REF!</definedName>
    <definedName name="Рек" localSheetId="1">#REF!</definedName>
    <definedName name="Рек">#REF!</definedName>
    <definedName name="_xlnm.Recorder" localSheetId="0">#REF!</definedName>
    <definedName name="_xlnm.Recorder" localSheetId="1">#REF!</definedName>
    <definedName name="_xlnm.Recorder">#REF!</definedName>
    <definedName name="роол" localSheetId="0">#REF!</definedName>
    <definedName name="роол" localSheetId="1">#REF!</definedName>
    <definedName name="роол">#REF!</definedName>
    <definedName name="рорпрр" localSheetId="1">{30,140,350,160,"",""}</definedName>
    <definedName name="рорпрр">{30,140,350,160,"",""}</definedName>
    <definedName name="рпаврпаравравр" localSheetId="0">#REF!</definedName>
    <definedName name="рпаврпаравравр" localSheetId="1">#REF!</definedName>
    <definedName name="рпаврпаравравр">#REF!</definedName>
    <definedName name="рполпролпол" localSheetId="0">#REF!</definedName>
    <definedName name="рполпролпол" localSheetId="1">#REF!</definedName>
    <definedName name="рполпролпол">#REF!</definedName>
    <definedName name="рпрп" localSheetId="0">[32]К.смета!#REF!</definedName>
    <definedName name="рпрп" localSheetId="1">[32]К.смета!#REF!</definedName>
    <definedName name="рпрп">[32]К.смета!#REF!</definedName>
    <definedName name="РПРПРРПР" localSheetId="0">#REF!</definedName>
    <definedName name="РПРПРРПР" localSheetId="1">#REF!</definedName>
    <definedName name="РПРПРРПР">#REF!</definedName>
    <definedName name="рр" localSheetId="1" hidden="1">{#N/A,#N/A,TRUE,"일정"}</definedName>
    <definedName name="рр" hidden="1">{#N/A,#N/A,TRUE,"일정"}</definedName>
    <definedName name="рыва" localSheetId="0">#REF!</definedName>
    <definedName name="рыва" localSheetId="1">#REF!</definedName>
    <definedName name="рыва">#REF!</definedName>
    <definedName name="рывр" localSheetId="0">#REF!</definedName>
    <definedName name="рывр" localSheetId="1">#REF!</definedName>
    <definedName name="рывр">#REF!</definedName>
    <definedName name="с" localSheetId="1" hidden="1">{#N/A,#N/A,TRUE,"일정"}</definedName>
    <definedName name="с" hidden="1">{#N/A,#N/A,TRUE,"일정"}</definedName>
    <definedName name="С29" localSheetId="0">#REF!</definedName>
    <definedName name="С29" localSheetId="1">#REF!</definedName>
    <definedName name="С29">#REF!</definedName>
    <definedName name="с519" localSheetId="0">#REF!</definedName>
    <definedName name="с519" localSheetId="1">#REF!</definedName>
    <definedName name="с519">#REF!</definedName>
    <definedName name="с52" localSheetId="0">#REF!</definedName>
    <definedName name="с52" localSheetId="1">#REF!</definedName>
    <definedName name="с52">#REF!</definedName>
    <definedName name="с86" localSheetId="0">#REF!</definedName>
    <definedName name="с86" localSheetId="1">#REF!</definedName>
    <definedName name="с86">#REF!</definedName>
    <definedName name="сам" localSheetId="1">{30,140,350,160,"",""}</definedName>
    <definedName name="сам">{30,140,350,160,"",""}</definedName>
    <definedName name="Самарканд" localSheetId="0">#REF!</definedName>
    <definedName name="Самарканд" localSheetId="1">#REF!</definedName>
    <definedName name="Самарканд">#REF!</definedName>
    <definedName name="сводка" localSheetId="1">{30,140,350,160,"",""}</definedName>
    <definedName name="сводка">{30,140,350,160,"",""}</definedName>
    <definedName name="свока" localSheetId="0">#REF!</definedName>
    <definedName name="свока" localSheetId="1">#REF!</definedName>
    <definedName name="свока">#REF!</definedName>
    <definedName name="сел" localSheetId="1">{30,140,350,160,"",""}</definedName>
    <definedName name="сел">{30,140,350,160,"",""}</definedName>
    <definedName name="Сирдарё" localSheetId="0">#REF!</definedName>
    <definedName name="Сирдарё" localSheetId="1">#REF!</definedName>
    <definedName name="Сирдарё">#REF!</definedName>
    <definedName name="смавввсмсм" localSheetId="1">{30,140,350,160,"",""}</definedName>
    <definedName name="смавввсмсм">{30,140,350,160,"",""}</definedName>
    <definedName name="смимими" localSheetId="1">{30,140,350,160,"",""}</definedName>
    <definedName name="смимими">{30,140,350,160,"",""}</definedName>
    <definedName name="сопос" localSheetId="0">#REF!</definedName>
    <definedName name="сопос" localSheetId="1">#REF!</definedName>
    <definedName name="сопос">#REF!</definedName>
    <definedName name="спн" localSheetId="0">#REF!</definedName>
    <definedName name="спн" localSheetId="1">#REF!</definedName>
    <definedName name="спн">#REF!</definedName>
    <definedName name="Спорт" localSheetId="0">#REF!</definedName>
    <definedName name="Спорт" localSheetId="1">#REF!</definedName>
    <definedName name="Спорт">#REF!</definedName>
    <definedName name="Спортлар" localSheetId="0">#REF!</definedName>
    <definedName name="Спортлар" localSheetId="1">#REF!</definedName>
    <definedName name="Спортлар">#REF!</definedName>
    <definedName name="Срок" localSheetId="0">#REF!</definedName>
    <definedName name="Срок" localSheetId="1">#REF!</definedName>
    <definedName name="Срок">#REF!</definedName>
    <definedName name="сс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с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ссмсмва" localSheetId="1">{30,140,350,160,"",""}</definedName>
    <definedName name="ссмсмва">{30,140,350,160,"",""}</definedName>
    <definedName name="ссмсчисисисим" localSheetId="1">{30,140,350,160,"",""}</definedName>
    <definedName name="ссмсчисисисим">{30,140,350,160,"",""}</definedName>
    <definedName name="ставка_05_2_1" localSheetId="0">#REF!</definedName>
    <definedName name="ставка_05_2_1" localSheetId="1">#REF!</definedName>
    <definedName name="ставка_05_2_1">#REF!</definedName>
    <definedName name="ставка_05_2_10" localSheetId="0">#REF!</definedName>
    <definedName name="ставка_05_2_10" localSheetId="1">#REF!</definedName>
    <definedName name="ставка_05_2_10">#REF!</definedName>
    <definedName name="ставка_05_2_2" localSheetId="0">#REF!</definedName>
    <definedName name="ставка_05_2_2" localSheetId="1">#REF!</definedName>
    <definedName name="ставка_05_2_2">#REF!</definedName>
    <definedName name="ставка_05_2_3" localSheetId="0">#REF!</definedName>
    <definedName name="ставка_05_2_3" localSheetId="1">#REF!</definedName>
    <definedName name="ставка_05_2_3">#REF!</definedName>
    <definedName name="ставка_05_2_4" localSheetId="0">#REF!</definedName>
    <definedName name="ставка_05_2_4" localSheetId="1">#REF!</definedName>
    <definedName name="ставка_05_2_4">#REF!</definedName>
    <definedName name="ставка_05_2_5" localSheetId="0">#REF!</definedName>
    <definedName name="ставка_05_2_5" localSheetId="1">#REF!</definedName>
    <definedName name="ставка_05_2_5">#REF!</definedName>
    <definedName name="ставка_05_2_6" localSheetId="0">#REF!</definedName>
    <definedName name="ставка_05_2_6" localSheetId="1">#REF!</definedName>
    <definedName name="ставка_05_2_6">#REF!</definedName>
    <definedName name="ставка_05_2_7" localSheetId="0">#REF!</definedName>
    <definedName name="ставка_05_2_7" localSheetId="1">#REF!</definedName>
    <definedName name="ставка_05_2_7">#REF!</definedName>
    <definedName name="ставка_05_2_8" localSheetId="0">#REF!</definedName>
    <definedName name="ставка_05_2_8" localSheetId="1">#REF!</definedName>
    <definedName name="ставка_05_2_8">#REF!</definedName>
    <definedName name="ставка_05_2_9" localSheetId="0">#REF!</definedName>
    <definedName name="ставка_05_2_9" localSheetId="1">#REF!</definedName>
    <definedName name="ставка_05_2_9">#REF!</definedName>
    <definedName name="ставка_05_3_1" localSheetId="0">#REF!</definedName>
    <definedName name="ставка_05_3_1" localSheetId="1">#REF!</definedName>
    <definedName name="ставка_05_3_1">#REF!</definedName>
    <definedName name="ставка_05_3_10" localSheetId="0">#REF!</definedName>
    <definedName name="ставка_05_3_10" localSheetId="1">#REF!</definedName>
    <definedName name="ставка_05_3_10">#REF!</definedName>
    <definedName name="ставка_05_3_2" localSheetId="0">#REF!</definedName>
    <definedName name="ставка_05_3_2" localSheetId="1">#REF!</definedName>
    <definedName name="ставка_05_3_2">#REF!</definedName>
    <definedName name="ставка_05_3_3" localSheetId="0">#REF!</definedName>
    <definedName name="ставка_05_3_3" localSheetId="1">#REF!</definedName>
    <definedName name="ставка_05_3_3">#REF!</definedName>
    <definedName name="ставка_05_3_4" localSheetId="0">#REF!</definedName>
    <definedName name="ставка_05_3_4" localSheetId="1">#REF!</definedName>
    <definedName name="ставка_05_3_4">#REF!</definedName>
    <definedName name="ставка_05_3_5" localSheetId="0">#REF!</definedName>
    <definedName name="ставка_05_3_5" localSheetId="1">#REF!</definedName>
    <definedName name="ставка_05_3_5">#REF!</definedName>
    <definedName name="ставка_05_3_6" localSheetId="0">#REF!</definedName>
    <definedName name="ставка_05_3_6" localSheetId="1">#REF!</definedName>
    <definedName name="ставка_05_3_6">#REF!</definedName>
    <definedName name="ставка_05_3_7" localSheetId="0">#REF!</definedName>
    <definedName name="ставка_05_3_7" localSheetId="1">#REF!</definedName>
    <definedName name="ставка_05_3_7">#REF!</definedName>
    <definedName name="ставка_05_3_8" localSheetId="0">#REF!</definedName>
    <definedName name="ставка_05_3_8" localSheetId="1">#REF!</definedName>
    <definedName name="ставка_05_3_8">#REF!</definedName>
    <definedName name="ставка_05_3_9" localSheetId="0">#REF!</definedName>
    <definedName name="ставка_05_3_9" localSheetId="1">#REF!</definedName>
    <definedName name="ставка_05_3_9">#REF!</definedName>
    <definedName name="ставка_06_2_1" localSheetId="0">#REF!</definedName>
    <definedName name="ставка_06_2_1" localSheetId="1">#REF!</definedName>
    <definedName name="ставка_06_2_1">#REF!</definedName>
    <definedName name="ставка_06_2_10" localSheetId="0">#REF!</definedName>
    <definedName name="ставка_06_2_10" localSheetId="1">#REF!</definedName>
    <definedName name="ставка_06_2_10">#REF!</definedName>
    <definedName name="ставка_06_2_2" localSheetId="0">#REF!</definedName>
    <definedName name="ставка_06_2_2" localSheetId="1">#REF!</definedName>
    <definedName name="ставка_06_2_2">#REF!</definedName>
    <definedName name="ставка_06_2_3" localSheetId="0">#REF!</definedName>
    <definedName name="ставка_06_2_3" localSheetId="1">#REF!</definedName>
    <definedName name="ставка_06_2_3">#REF!</definedName>
    <definedName name="ставка_06_2_4" localSheetId="0">#REF!</definedName>
    <definedName name="ставка_06_2_4" localSheetId="1">#REF!</definedName>
    <definedName name="ставка_06_2_4">#REF!</definedName>
    <definedName name="ставка_06_2_5" localSheetId="0">#REF!</definedName>
    <definedName name="ставка_06_2_5" localSheetId="1">#REF!</definedName>
    <definedName name="ставка_06_2_5">#REF!</definedName>
    <definedName name="ставка_06_2_6" localSheetId="0">#REF!</definedName>
    <definedName name="ставка_06_2_6" localSheetId="1">#REF!</definedName>
    <definedName name="ставка_06_2_6">#REF!</definedName>
    <definedName name="ставка_06_2_7" localSheetId="0">#REF!</definedName>
    <definedName name="ставка_06_2_7" localSheetId="1">#REF!</definedName>
    <definedName name="ставка_06_2_7">#REF!</definedName>
    <definedName name="ставка_06_2_8" localSheetId="0">#REF!</definedName>
    <definedName name="ставка_06_2_8" localSheetId="1">#REF!</definedName>
    <definedName name="ставка_06_2_8">#REF!</definedName>
    <definedName name="ставка_06_2_9" localSheetId="0">#REF!</definedName>
    <definedName name="ставка_06_2_9" localSheetId="1">#REF!</definedName>
    <definedName name="ставка_06_2_9">#REF!</definedName>
    <definedName name="ставка_06_3_1" localSheetId="0">#REF!</definedName>
    <definedName name="ставка_06_3_1" localSheetId="1">#REF!</definedName>
    <definedName name="ставка_06_3_1">#REF!</definedName>
    <definedName name="ставка_06_3_10" localSheetId="0">#REF!</definedName>
    <definedName name="ставка_06_3_10" localSheetId="1">#REF!</definedName>
    <definedName name="ставка_06_3_10">#REF!</definedName>
    <definedName name="ставка_06_3_2" localSheetId="0">#REF!</definedName>
    <definedName name="ставка_06_3_2" localSheetId="1">#REF!</definedName>
    <definedName name="ставка_06_3_2">#REF!</definedName>
    <definedName name="ставка_06_3_3" localSheetId="0">#REF!</definedName>
    <definedName name="ставка_06_3_3" localSheetId="1">#REF!</definedName>
    <definedName name="ставка_06_3_3">#REF!</definedName>
    <definedName name="ставка_06_3_4" localSheetId="0">#REF!</definedName>
    <definedName name="ставка_06_3_4" localSheetId="1">#REF!</definedName>
    <definedName name="ставка_06_3_4">#REF!</definedName>
    <definedName name="ставка_06_3_5" localSheetId="0">#REF!</definedName>
    <definedName name="ставка_06_3_5" localSheetId="1">#REF!</definedName>
    <definedName name="ставка_06_3_5">#REF!</definedName>
    <definedName name="ставка_06_3_6" localSheetId="0">#REF!</definedName>
    <definedName name="ставка_06_3_6" localSheetId="1">#REF!</definedName>
    <definedName name="ставка_06_3_6">#REF!</definedName>
    <definedName name="ставка_06_3_7" localSheetId="0">#REF!</definedName>
    <definedName name="ставка_06_3_7" localSheetId="1">#REF!</definedName>
    <definedName name="ставка_06_3_7">#REF!</definedName>
    <definedName name="ставка_06_3_8" localSheetId="0">#REF!</definedName>
    <definedName name="ставка_06_3_8" localSheetId="1">#REF!</definedName>
    <definedName name="ставка_06_3_8">#REF!</definedName>
    <definedName name="ставка_06_3_9" localSheetId="0">#REF!</definedName>
    <definedName name="ставка_06_3_9" localSheetId="1">#REF!</definedName>
    <definedName name="ставка_06_3_9">#REF!</definedName>
    <definedName name="ставка_07_2_1" localSheetId="0">#REF!</definedName>
    <definedName name="ставка_07_2_1" localSheetId="1">#REF!</definedName>
    <definedName name="ставка_07_2_1">#REF!</definedName>
    <definedName name="ставка_07_2_10" localSheetId="0">#REF!</definedName>
    <definedName name="ставка_07_2_10" localSheetId="1">#REF!</definedName>
    <definedName name="ставка_07_2_10">#REF!</definedName>
    <definedName name="ставка_07_2_2" localSheetId="0">#REF!</definedName>
    <definedName name="ставка_07_2_2" localSheetId="1">#REF!</definedName>
    <definedName name="ставка_07_2_2">#REF!</definedName>
    <definedName name="ставка_07_2_3" localSheetId="0">#REF!</definedName>
    <definedName name="ставка_07_2_3" localSheetId="1">#REF!</definedName>
    <definedName name="ставка_07_2_3">#REF!</definedName>
    <definedName name="ставка_07_2_4" localSheetId="0">#REF!</definedName>
    <definedName name="ставка_07_2_4" localSheetId="1">#REF!</definedName>
    <definedName name="ставка_07_2_4">#REF!</definedName>
    <definedName name="ставка_07_2_5" localSheetId="0">#REF!</definedName>
    <definedName name="ставка_07_2_5" localSheetId="1">#REF!</definedName>
    <definedName name="ставка_07_2_5">#REF!</definedName>
    <definedName name="ставка_07_2_6" localSheetId="0">#REF!</definedName>
    <definedName name="ставка_07_2_6" localSheetId="1">#REF!</definedName>
    <definedName name="ставка_07_2_6">#REF!</definedName>
    <definedName name="ставка_07_2_7" localSheetId="0">#REF!</definedName>
    <definedName name="ставка_07_2_7" localSheetId="1">#REF!</definedName>
    <definedName name="ставка_07_2_7">#REF!</definedName>
    <definedName name="ставка_07_2_8" localSheetId="0">#REF!</definedName>
    <definedName name="ставка_07_2_8" localSheetId="1">#REF!</definedName>
    <definedName name="ставка_07_2_8">#REF!</definedName>
    <definedName name="ставка_07_2_9" localSheetId="0">#REF!</definedName>
    <definedName name="ставка_07_2_9" localSheetId="1">#REF!</definedName>
    <definedName name="ставка_07_2_9">#REF!</definedName>
    <definedName name="ставка_07_3_1" localSheetId="0">#REF!</definedName>
    <definedName name="ставка_07_3_1" localSheetId="1">#REF!</definedName>
    <definedName name="ставка_07_3_1">#REF!</definedName>
    <definedName name="ставка_07_3_10" localSheetId="0">#REF!</definedName>
    <definedName name="ставка_07_3_10" localSheetId="1">#REF!</definedName>
    <definedName name="ставка_07_3_10">#REF!</definedName>
    <definedName name="ставка_07_3_2" localSheetId="0">#REF!</definedName>
    <definedName name="ставка_07_3_2" localSheetId="1">#REF!</definedName>
    <definedName name="ставка_07_3_2">#REF!</definedName>
    <definedName name="ставка_07_3_3" localSheetId="0">#REF!</definedName>
    <definedName name="ставка_07_3_3" localSheetId="1">#REF!</definedName>
    <definedName name="ставка_07_3_3">#REF!</definedName>
    <definedName name="ставка_07_3_4" localSheetId="0">#REF!</definedName>
    <definedName name="ставка_07_3_4" localSheetId="1">#REF!</definedName>
    <definedName name="ставка_07_3_4">#REF!</definedName>
    <definedName name="ставка_07_3_5" localSheetId="0">#REF!</definedName>
    <definedName name="ставка_07_3_5" localSheetId="1">#REF!</definedName>
    <definedName name="ставка_07_3_5">#REF!</definedName>
    <definedName name="ставка_07_3_6" localSheetId="0">#REF!</definedName>
    <definedName name="ставка_07_3_6" localSheetId="1">#REF!</definedName>
    <definedName name="ставка_07_3_6">#REF!</definedName>
    <definedName name="ставка_07_3_7" localSheetId="0">#REF!</definedName>
    <definedName name="ставка_07_3_7" localSheetId="1">#REF!</definedName>
    <definedName name="ставка_07_3_7">#REF!</definedName>
    <definedName name="ставка_07_3_8" localSheetId="0">#REF!</definedName>
    <definedName name="ставка_07_3_8" localSheetId="1">#REF!</definedName>
    <definedName name="ставка_07_3_8">#REF!</definedName>
    <definedName name="ставка_07_3_9" localSheetId="0">#REF!</definedName>
    <definedName name="ставка_07_3_9" localSheetId="1">#REF!</definedName>
    <definedName name="ставка_07_3_9">#REF!</definedName>
    <definedName name="сто" localSheetId="0">#REF!</definedName>
    <definedName name="сто" localSheetId="1">#REF!</definedName>
    <definedName name="сто">#REF!</definedName>
    <definedName name="стоимость">43508</definedName>
    <definedName name="сув" localSheetId="1">{30,140,350,160,"",""}</definedName>
    <definedName name="сув">{30,140,350,160,"",""}</definedName>
    <definedName name="сугор" localSheetId="1">{30,140,350,160,"",""}</definedName>
    <definedName name="сугор">{30,140,350,160,"",""}</definedName>
    <definedName name="сугориш" localSheetId="1">{30,140,350,160,"",""}</definedName>
    <definedName name="сугориш">{30,140,350,160,"",""}</definedName>
    <definedName name="Сурхондарё" localSheetId="0">#REF!</definedName>
    <definedName name="Сурхондарё" localSheetId="1">#REF!</definedName>
    <definedName name="Сурхондарё">#REF!</definedName>
    <definedName name="сФЙЧВФвчыфсч" localSheetId="1">{30,140,350,160,"",""}</definedName>
    <definedName name="сФЙЧВФвчыфсч">{30,140,350,160,"",""}</definedName>
    <definedName name="счмипсмти" localSheetId="1">{30,140,350,160,"",""}</definedName>
    <definedName name="счмипсмти">{30,140,350,160,"",""}</definedName>
    <definedName name="т" localSheetId="0">[0]!_a1Z,[0]!_a2Z</definedName>
    <definedName name="т" localSheetId="1">[0]!_a1Z,[0]!_a2Z</definedName>
    <definedName name="т">[0]!_a1Z,[0]!_a2Z</definedName>
    <definedName name="тара" localSheetId="1">{30,140,350,160,"",""}</definedName>
    <definedName name="тара">{30,140,350,160,"",""}</definedName>
    <definedName name="тахлил" localSheetId="1">{30,140,350,160,"",""}</definedName>
    <definedName name="тахлил">{30,140,350,160,"",""}</definedName>
    <definedName name="Ташкилий_чора_тадбирлар__номи_ва_ишлаб_чиўариладиганг_маҳсулот" localSheetId="0">#REF!</definedName>
    <definedName name="Ташкилий_чора_тадбирлар__номи_ва_ишлаб_чиўариладиганг_маҳсулот" localSheetId="1">#REF!</definedName>
    <definedName name="Ташкилий_чора_тадбирлар__номи_ва_ишлаб_чиўариладиганг_маҳсулот">#REF!</definedName>
    <definedName name="ТекПерес" localSheetId="0">#REF!</definedName>
    <definedName name="ТекПерес" localSheetId="1">#REF!</definedName>
    <definedName name="ТекПерес">#REF!</definedName>
    <definedName name="ТермоКузов35" localSheetId="0">#REF!</definedName>
    <definedName name="ТермоКузов35" localSheetId="1">#REF!</definedName>
    <definedName name="ТермоКузов35">#REF!</definedName>
    <definedName name="ти" localSheetId="1">{30,140,350,160,"",""}</definedName>
    <definedName name="ти">{30,140,350,160,"",""}</definedName>
    <definedName name="тов" localSheetId="0">#REF!</definedName>
    <definedName name="тов" localSheetId="1">#REF!</definedName>
    <definedName name="тов">#REF!</definedName>
    <definedName name="Товар" localSheetId="0">#REF!</definedName>
    <definedName name="Товар" localSheetId="1">#REF!</definedName>
    <definedName name="Товар">#REF!</definedName>
    <definedName name="тога" localSheetId="0">#REF!</definedName>
    <definedName name="тога" localSheetId="1">#REF!</definedName>
    <definedName name="тога">#REF!</definedName>
    <definedName name="Тошкент" localSheetId="0">#REF!</definedName>
    <definedName name="Тошкент" localSheetId="1">#REF!</definedName>
    <definedName name="Тошкент">#REF!</definedName>
    <definedName name="тт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Ћ__ЂЃ_Ѓ_Џ_ОЂ__" localSheetId="0">#REF!</definedName>
    <definedName name="Ћ__ЂЃ_Ѓ_Џ_ОЂ__" localSheetId="1">#REF!</definedName>
    <definedName name="Ћ__ЂЃ_Ѓ_Џ_ОЂ__">#REF!</definedName>
    <definedName name="у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у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уапукпаа" localSheetId="1">{30,140,350,160,"",""}</definedName>
    <definedName name="уапукпаа">{30,140,350,160,"",""}</definedName>
    <definedName name="ув" localSheetId="0">#REF!</definedName>
    <definedName name="ув" localSheetId="1">#REF!</definedName>
    <definedName name="ув">#REF!</definedName>
    <definedName name="узи" localSheetId="1">{30,140,350,160,"",""}</definedName>
    <definedName name="узи">{30,140,350,160,"",""}</definedName>
    <definedName name="ук" localSheetId="0">#REF!</definedName>
    <definedName name="ук" localSheetId="1">#REF!</definedName>
    <definedName name="ук">#REF!</definedName>
    <definedName name="УКС" localSheetId="0">#REF!</definedName>
    <definedName name="УКС" localSheetId="1">#REF!</definedName>
    <definedName name="УКС">#REF!</definedName>
    <definedName name="укц" localSheetId="1">{30,140,350,160,"",""}</definedName>
    <definedName name="укц">{30,140,350,160,"",""}</definedName>
    <definedName name="улм" localSheetId="1">{30,140,350,160,"",""}</definedName>
    <definedName name="улм">{30,140,350,160,"",""}</definedName>
    <definedName name="улмас" localSheetId="1">{30,140,350,160,"",""}</definedName>
    <definedName name="улмас">{30,140,350,160,"",""}</definedName>
    <definedName name="улу" localSheetId="1">{30,140,350,160,"",""}</definedName>
    <definedName name="улу">{30,140,350,160,"",""}</definedName>
    <definedName name="УРГАНЧТУМАН" localSheetId="0">#REF!</definedName>
    <definedName name="УРГАНЧТУМАН" localSheetId="1">#REF!</definedName>
    <definedName name="УРГАНЧТУМАН">#REF!</definedName>
    <definedName name="УРГАНЧШАХАР" localSheetId="0">#REF!</definedName>
    <definedName name="УРГАНЧШАХАР" localSheetId="1">#REF!</definedName>
    <definedName name="УРГАНЧШАХАР">#REF!</definedName>
    <definedName name="утв2" localSheetId="0">#REF!</definedName>
    <definedName name="утв2" localSheetId="1">#REF!</definedName>
    <definedName name="утв2">#REF!</definedName>
    <definedName name="уу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[0]!BlankMacro1</definedName>
    <definedName name="ууу" localSheetId="1">[0]!BlankMacro1</definedName>
    <definedName name="ууу">[0]!BlankMacro1</definedName>
    <definedName name="уууу" localSheetId="1">{30,140,350,160,"",""}</definedName>
    <definedName name="уууу">{30,140,350,160,"",""}</definedName>
    <definedName name="ф" localSheetId="1" hidden="1">{#N/A,#N/A,TRUE,"일정"}</definedName>
    <definedName name="ф" hidden="1">{#N/A,#N/A,TRUE,"일정"}</definedName>
    <definedName name="ф2">#N/A</definedName>
    <definedName name="ф5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аргона" localSheetId="0">#REF!</definedName>
    <definedName name="Фаргона" localSheetId="1">#REF!</definedName>
    <definedName name="Фаргона">#REF!</definedName>
    <definedName name="фвыавп" localSheetId="1">{30,140,350,160,"",""}</definedName>
    <definedName name="фвыавп">{30,140,350,160,"",""}</definedName>
    <definedName name="ФЗСЖЧШ__ХЛЭЖШО" localSheetId="0">#REF!</definedName>
    <definedName name="ФЗСЖЧШ__ХЛЭЖШО" localSheetId="1">#REF!</definedName>
    <definedName name="ФЗСЖЧШ__ХЛЭЖШО">#REF!</definedName>
    <definedName name="ф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ФФФ" localSheetId="0">#REF!</definedName>
    <definedName name="ФФФФФФ" localSheetId="1">#REF!</definedName>
    <definedName name="ФФФФФФ">#REF!</definedName>
    <definedName name="фы">'[33]Фориш 2003'!$O$4</definedName>
    <definedName name="фыавыфа" localSheetId="1">{30,140,350,160,"",""}</definedName>
    <definedName name="фыавыфа">{30,140,350,160,"",""}</definedName>
    <definedName name="фыв" localSheetId="0">[0]!_a1Z,[0]!_a2Z</definedName>
    <definedName name="фыв" localSheetId="1">[0]!_a1Z,[0]!_a2Z</definedName>
    <definedName name="фыв">[0]!_a1Z,[0]!_a2Z</definedName>
    <definedName name="фывчыйывчйы" localSheetId="1">{30,140,350,160,"",""}</definedName>
    <definedName name="фывчыйывчйы">{30,140,350,160,"",""}</definedName>
    <definedName name="фяфчфчфч" localSheetId="1">{30,140,350,160,"",""}</definedName>
    <definedName name="фяфчфчфч">{30,140,350,160,"",""}</definedName>
    <definedName name="хж" localSheetId="0">#REF!</definedName>
    <definedName name="хж" localSheetId="1">#REF!</definedName>
    <definedName name="хж">#REF!</definedName>
    <definedName name="хз" localSheetId="0">#REF!</definedName>
    <definedName name="хз" localSheetId="1">#REF!</definedName>
    <definedName name="хз">#REF!</definedName>
    <definedName name="ХИВАТУМАН" localSheetId="0">#REF!</definedName>
    <definedName name="ХИВАТУМАН" localSheetId="1">#REF!</definedName>
    <definedName name="ХИВАТУМАН">#REF!</definedName>
    <definedName name="ХОНКАТУМАН" localSheetId="0">#REF!</definedName>
    <definedName name="ХОНКАТУМАН" localSheetId="1">#REF!</definedName>
    <definedName name="ХОНКАТУМАН">#REF!</definedName>
    <definedName name="Хоразм" localSheetId="0">#REF!</definedName>
    <definedName name="Хоразм" localSheetId="1">#REF!</definedName>
    <definedName name="Хоразм">#REF!</definedName>
    <definedName name="ц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ц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ЦенаЗакоытого" localSheetId="0">#REF!</definedName>
    <definedName name="ЦенаЗакоытого" localSheetId="1">#REF!</definedName>
    <definedName name="ЦенаЗакоытого">#REF!</definedName>
    <definedName name="ЦенаЗакрытого" localSheetId="0">#REF!</definedName>
    <definedName name="ЦенаЗакрытого" localSheetId="1">#REF!</definedName>
    <definedName name="ЦенаЗакрытого">#REF!</definedName>
    <definedName name="цй" localSheetId="1">{30,140,350,160,"",""}</definedName>
    <definedName name="цй">{30,140,350,160,"",""}</definedName>
    <definedName name="цук2" localSheetId="1">{30,140,350,160,"",""}</definedName>
    <definedName name="цук2">{30,140,350,160,"",""}</definedName>
    <definedName name="цукцкцк" localSheetId="0" hidden="1">#REF!</definedName>
    <definedName name="цукцкцк" localSheetId="1" hidden="1">#REF!</definedName>
    <definedName name="цукцкцк" hidden="1">#REF!</definedName>
    <definedName name="цц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ц" localSheetId="0">[0]!BlankMacro1</definedName>
    <definedName name="ццц" localSheetId="1">[0]!BlankMacro1</definedName>
    <definedName name="ццц">[0]!BlankMacro1</definedName>
    <definedName name="ч" localSheetId="1" hidden="1">{#N/A,#N/A,TRUE,"일정"}</definedName>
    <definedName name="ч" hidden="1">{#N/A,#N/A,TRUE,"일정"}</definedName>
    <definedName name="чмсмичтмит" localSheetId="1">{30,140,350,160,"",""}</definedName>
    <definedName name="чмсмичтмит">{30,140,350,160,"",""}</definedName>
    <definedName name="чс" localSheetId="1">{30,140,350,160,"",""}</definedName>
    <definedName name="чс">{30,140,350,160,"",""}</definedName>
    <definedName name="чсм" localSheetId="1">{30,140,350,160,"",""}</definedName>
    <definedName name="чсм">{30,140,350,160,"",""}</definedName>
    <definedName name="чукур" localSheetId="1">{30,140,350,160,"",""}</definedName>
    <definedName name="чукур">{30,140,350,160,"",""}</definedName>
    <definedName name="чч" localSheetId="0">[0]!_a1Z,[0]!_a2Z</definedName>
    <definedName name="чч" localSheetId="1">[0]!_a1Z,[0]!_a2Z</definedName>
    <definedName name="чч">[0]!_a1Z,[0]!_a2Z</definedName>
    <definedName name="ш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 localSheetId="0">#REF!</definedName>
    <definedName name="ш.ж._счетчик__сиз" localSheetId="1">#REF!</definedName>
    <definedName name="ш.ж._счетчик__сиз">#REF!</definedName>
    <definedName name="шарбат" localSheetId="1">{30,140,350,160,"",""}</definedName>
    <definedName name="шарбат">{30,140,350,160,"",""}</definedName>
    <definedName name="Шахар" localSheetId="0">#REF!</definedName>
    <definedName name="Шахар" localSheetId="1">#REF!</definedName>
    <definedName name="Шахар">#REF!</definedName>
    <definedName name="шгн" localSheetId="1">{30,140,350,160,"",""}</definedName>
    <definedName name="шгн">{30,140,350,160,"",""}</definedName>
    <definedName name="шо" localSheetId="0">#REF!</definedName>
    <definedName name="шо" localSheetId="1">#REF!</definedName>
    <definedName name="шо">#REF!</definedName>
    <definedName name="шур" localSheetId="1">{30,140,350,160,"",""}</definedName>
    <definedName name="шур">{30,140,350,160,"",""}</definedName>
    <definedName name="шурик" localSheetId="0">#REF!</definedName>
    <definedName name="шурик" localSheetId="1">#REF!</definedName>
    <definedName name="шурик">#REF!</definedName>
    <definedName name="шухрат" localSheetId="0">#REF!</definedName>
    <definedName name="шухрат" localSheetId="1">#REF!</definedName>
    <definedName name="шухрат">#REF!</definedName>
    <definedName name="шш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д" localSheetId="0">#REF!</definedName>
    <definedName name="щд" localSheetId="1">#REF!</definedName>
    <definedName name="щд">#REF!</definedName>
    <definedName name="щзш" localSheetId="0">#REF!</definedName>
    <definedName name="щзш" localSheetId="1">#REF!</definedName>
    <definedName name="щзш">#REF!</definedName>
    <definedName name="щщ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" localSheetId="0">[0]!_a1Z,[0]!_a2Z</definedName>
    <definedName name="ы" localSheetId="1">[0]!_a1Z,[0]!_a2Z</definedName>
    <definedName name="ы">[0]!_a1Z,[0]!_a2Z</definedName>
    <definedName name="ыв" localSheetId="1">{30,140,350,160,"",""}</definedName>
    <definedName name="ыв">{30,140,350,160,"",""}</definedName>
    <definedName name="ыва" localSheetId="1">{30,140,350,160,"",""}</definedName>
    <definedName name="ыва">{30,140,350,160,"",""}</definedName>
    <definedName name="ывавы" localSheetId="0">#REF!</definedName>
    <definedName name="ывавы" localSheetId="1">#REF!</definedName>
    <definedName name="ывавы">#REF!</definedName>
    <definedName name="ывапролд" localSheetId="0">#REF!</definedName>
    <definedName name="ывапролд" localSheetId="1">#REF!</definedName>
    <definedName name="ывапролд">#REF!</definedName>
    <definedName name="ывкпирц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вапть" localSheetId="1">{30,140,350,160,"",""}</definedName>
    <definedName name="ывсвапть">{30,140,350,160,"",""}</definedName>
    <definedName name="ывывавававав" localSheetId="0">#REF!</definedName>
    <definedName name="ывывавававав" localSheetId="1">#REF!</definedName>
    <definedName name="ывывавававав">#REF!</definedName>
    <definedName name="ЫСЫСЫС" localSheetId="1">{30,140,350,160,"",""}</definedName>
    <definedName name="ЫСЫСЫС">{30,140,350,160,"",""}</definedName>
    <definedName name="ыфв" localSheetId="1">{30,140,350,160,"",""}</definedName>
    <definedName name="ыфв">{30,140,350,160,"",""}</definedName>
    <definedName name="ыцвуц" localSheetId="0">#REF!</definedName>
    <definedName name="ыцвуц" localSheetId="1">#REF!</definedName>
    <definedName name="ыцвуц">#REF!</definedName>
    <definedName name="ыы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ЫЫ" localSheetId="0">#REF!</definedName>
    <definedName name="ЫЫЫЫ" localSheetId="1">#REF!</definedName>
    <definedName name="ЫЫЫЫ">#REF!</definedName>
    <definedName name="ь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 localSheetId="1">#REF!</definedName>
    <definedName name="ьд">#REF!</definedName>
    <definedName name="ьь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гамов" localSheetId="1">{30,140,350,160,"",""}</definedName>
    <definedName name="эгамов">{30,140,350,160,"",""}</definedName>
    <definedName name="ЭХА" localSheetId="0">#REF!</definedName>
    <definedName name="ЭХА" localSheetId="1">#REF!</definedName>
    <definedName name="ЭХА">#REF!</definedName>
    <definedName name="юб" localSheetId="0">#REF!</definedName>
    <definedName name="юб" localSheetId="1">#REF!</definedName>
    <definedName name="юб">#REF!</definedName>
    <definedName name="юмшатиш" localSheetId="1">{30,140,350,160,"",""}</definedName>
    <definedName name="юмшатиш">{30,140,350,160,"",""}</definedName>
    <definedName name="юмшок" localSheetId="1">{30,140,350,160,"",""}</definedName>
    <definedName name="юмшок">{30,140,350,160,"",""}</definedName>
    <definedName name="юод" localSheetId="1">{30,140,350,160,"",""}</definedName>
    <definedName name="юод">{30,140,350,160,"",""}</definedName>
    <definedName name="юю" localSheetId="0">[0]!_a1Z,[0]!_a2Z</definedName>
    <definedName name="юю" localSheetId="1">[0]!_a1Z,[0]!_a2Z</definedName>
    <definedName name="юю">[0]!_a1Z,[0]!_a2Z</definedName>
    <definedName name="я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нгиааа" localSheetId="1">{30,140,350,160,"",""}</definedName>
    <definedName name="янгиааа">{30,140,350,160,"",""}</definedName>
    <definedName name="ЯНГИАРИКТУМАН" localSheetId="0">#REF!</definedName>
    <definedName name="ЯНГИАРИКТУМАН" localSheetId="1">#REF!</definedName>
    <definedName name="ЯНГИАРИКТУМАН">#REF!</definedName>
    <definedName name="ЯНГИБОЗОРТУМАН" localSheetId="0">#REF!</definedName>
    <definedName name="ЯНГИБОЗОРТУМАН" localSheetId="1">#REF!</definedName>
    <definedName name="ЯНГИБОЗОРТУМАН">#REF!</definedName>
    <definedName name="ячфячфф" localSheetId="1">{30,140,350,160,"",""}</definedName>
    <definedName name="ячфячфф">{30,140,350,160,"",""}</definedName>
    <definedName name="яя" localSheetId="0">[0]!_a1Z,[0]!_a2Z</definedName>
    <definedName name="яя" localSheetId="1">[0]!_a1Z,[0]!_a2Z</definedName>
    <definedName name="яя">[0]!_a1Z,[0]!_a2Z</definedName>
    <definedName name="가격" localSheetId="0">#REF!</definedName>
    <definedName name="가격" localSheetId="1">#REF!</definedName>
    <definedName name="가격">#REF!</definedName>
    <definedName name="개발차종">#N/A</definedName>
    <definedName name="경영계획" localSheetId="0">#REF!</definedName>
    <definedName name="경영계획" localSheetId="1">#REF!</definedName>
    <definedName name="경영계획">#REF!</definedName>
    <definedName name="구조조정계획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#N/A</definedName>
    <definedName name="권종원">#N/A</definedName>
    <definedName name="김" localSheetId="0">#REF!</definedName>
    <definedName name="김" localSheetId="1">#REF!</definedName>
    <definedName name="김">#REF!</definedName>
    <definedName name="김세일">#N/A</definedName>
    <definedName name="김일">#N/A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1" hidden="1">{#N/A,#N/A,FALSE,"BODY"}</definedName>
    <definedName name="단가" hidden="1">{#N/A,#N/A,FALSE,"BODY"}</definedName>
    <definedName name="대우개발기초">[5]!대우개발기초</definedName>
    <definedName name="대우개발변동">[5]!대우개발변동</definedName>
    <definedName name="대우자동차기초">[5]!대우자동차기초</definedName>
    <definedName name="대우자동차변동">[5]!대우자동차변동</definedName>
    <definedName name="대차정산표" localSheetId="0">[34]!대차정산표</definedName>
    <definedName name="대차정산표" localSheetId="1">[34]!대차정산표</definedName>
    <definedName name="대차정산표">[34]!대차정산표</definedName>
    <definedName name="ㅁㅇㄹㄹㄼㅂㅈㄷ113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1" hidden="1">{#N/A,#N/A,TRUE,"일정"}</definedName>
    <definedName name="미" hidden="1">{#N/A,#N/A,TRUE,"일정"}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1" hidden="1">{#N/A,#N/A,FALSE,"BODY"}</definedName>
    <definedName name="병수3" hidden="1">{#N/A,#N/A,FALSE,"BODY"}</definedName>
    <definedName name="보고1" localSheetId="0">[35]MH_생산!#REF!</definedName>
    <definedName name="보고1" localSheetId="1">[35]MH_생산!#REF!</definedName>
    <definedName name="보고1">[35]MH_생산!#REF!</definedName>
    <definedName name="보고2" localSheetId="0">[35]MH_생산!#REF!</definedName>
    <definedName name="보고2" localSheetId="1">[35]MH_생산!#REF!</definedName>
    <definedName name="보고2">[35]MH_생산!#REF!</definedName>
    <definedName name="부채현황">#N/A</definedName>
    <definedName name="비교2" localSheetId="0">#REF!</definedName>
    <definedName name="비교2" localSheetId="1">#REF!</definedName>
    <definedName name="비교2">#REF!</definedName>
    <definedName name="사업환경" localSheetId="1" hidden="1">{#N/A,#N/A,FALSE,"BODY"}</definedName>
    <definedName name="사업환경" hidden="1">{#N/A,#N/A,FALSE,"BODY"}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 localSheetId="1">#REF!</definedName>
    <definedName name="생산능력">#REF!</definedName>
    <definedName name="성명" localSheetId="0">#REF!</definedName>
    <definedName name="성명" localSheetId="1">#REF!</definedName>
    <definedName name="성명">#REF!</definedName>
    <definedName name="세일">#N/A</definedName>
    <definedName name="손익" localSheetId="1" hidden="1">{#N/A,#N/A,FALSE,"BODY"}</definedName>
    <definedName name="손익" hidden="1">{#N/A,#N/A,FALSE,"BODY"}</definedName>
    <definedName name="손익정산표" localSheetId="0">[34]!손익정산표</definedName>
    <definedName name="손익정산표" localSheetId="1">[34]!손익정산표</definedName>
    <definedName name="손익정산표">[34]!손익정산표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 localSheetId="0">[0]!_a1Z,[0]!_a2Z</definedName>
    <definedName name="시설투자" localSheetId="1">[0]!_a1Z,[0]!_a2Z</definedName>
    <definedName name="시설투자">[0]!_a1Z,[0]!_a2Z</definedName>
    <definedName name="시설투자2" localSheetId="0">[0]!_a1Z,[0]!_a2Z</definedName>
    <definedName name="시설투자2" localSheetId="1">[0]!_a1Z,[0]!_a2Z</definedName>
    <definedName name="시설투자2">[0]!_a1Z,[0]!_a2Z</definedName>
    <definedName name="시장" localSheetId="0">#REF!</definedName>
    <definedName name="시장" localSheetId="1">#REF!</definedName>
    <definedName name="시장">#REF!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 localSheetId="1">#REF!</definedName>
    <definedName name="ㅇㅇㅇ">#REF!</definedName>
    <definedName name="ㅇㅇㅇㅇㅇ" localSheetId="1" hidden="1">{#VALUE!,#N/A,TRUE,0}</definedName>
    <definedName name="ㅇㅇㅇㅇㅇ" hidden="1">{#VALUE!,#N/A,TRUE,0}</definedName>
    <definedName name="ㅇㅇㅇㅇㅇㅇㅇㅇㅇ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니오닫는다" localSheetId="0">[9]!아니오닫는다</definedName>
    <definedName name="아니오닫는다" localSheetId="1">[9]!아니오닫는다</definedName>
    <definedName name="아니오닫는다">[9]!아니오닫는다</definedName>
    <definedName name="영역">'[36]Team 종합'!$D$5:$J$34</definedName>
    <definedName name="원가계획" localSheetId="1" hidden="1">{#N/A,#N/A,FALSE,"BODY"}</definedName>
    <definedName name="원가계획" hidden="1">{#N/A,#N/A,FALSE,"BODY"}</definedName>
    <definedName name="이동MACRO.매출총이익율구하기MACRO">[5]!이동MACRO.매출총이익율구하기MACRO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집트" localSheetId="0">[37]사양조정!#REF!</definedName>
    <definedName name="이집트" localSheetId="1">[37]사양조정!#REF!</definedName>
    <definedName name="이집트">[37]사양조정!#REF!</definedName>
    <definedName name="이집트2" localSheetId="0">[37]사양조정!#REF!</definedName>
    <definedName name="이집트2" localSheetId="1">[37]사양조정!#REF!</definedName>
    <definedName name="이집트2">[37]사양조정!#REF!</definedName>
    <definedName name="이집트3" localSheetId="0">[37]사양조정!#REF!</definedName>
    <definedName name="이집트3" localSheetId="1">[37]사양조정!#REF!</definedName>
    <definedName name="이집트3">[37]사양조정!#REF!</definedName>
    <definedName name="이집트4" localSheetId="0">[37]사양조정!#REF!,[37]사양조정!$C$11,[37]사양조정!$D$11,[37]사양조정!$E$11,[37]사양조정!$F$11</definedName>
    <definedName name="이집트4" localSheetId="1">[37]사양조정!#REF!,[37]사양조정!$C$11,[37]사양조정!$D$11,[37]사양조정!$E$11,[37]사양조정!$F$11</definedName>
    <definedName name="이집트4">[37]사양조정!#REF!,[37]사양조정!$C$11,[37]사양조정!$D$11,[37]사양조정!$E$11,[37]사양조정!$F$11</definedName>
    <definedName name="이집트5" localSheetId="0">[37]사양조정!#REF!</definedName>
    <definedName name="이집트5" localSheetId="1">[37]사양조정!#REF!</definedName>
    <definedName name="이집트5">[37]사양조정!#REF!</definedName>
    <definedName name="이집트6" localSheetId="0">[37]사양조정!#REF!</definedName>
    <definedName name="이집트6" localSheetId="1">[37]사양조정!#REF!</definedName>
    <definedName name="이집트6">[37]사양조정!#REF!</definedName>
    <definedName name="이천년비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 localSheetId="1">#REF!</definedName>
    <definedName name="인쇄제목">#REF!</definedName>
    <definedName name="일">#N/A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 localSheetId="1">#REF!</definedName>
    <definedName name="입범석">#REF!</definedName>
    <definedName name="잉여금정산표" localSheetId="0">[34]!잉여금정산표</definedName>
    <definedName name="잉여금정산표" localSheetId="1">[34]!잉여금정산표</definedName>
    <definedName name="잉여금정산표">[34]!잉여금정산표</definedName>
    <definedName name="재료비" localSheetId="1" hidden="1">{#N/A,#N/A,FALSE,"BODY"}</definedName>
    <definedName name="재료비" hidden="1">{#N/A,#N/A,FALSE,"BODY"}</definedName>
    <definedName name="전장su" localSheetId="0">#REF!</definedName>
    <definedName name="전장su" localSheetId="1">#REF!</definedName>
    <definedName name="전장su">#REF!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#N/A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1" hidden="1">{#N/A,#N/A,TRUE,"일정"}</definedName>
    <definedName name="차차" hidden="1">{#N/A,#N/A,TRUE,"일정"}</definedName>
    <definedName name="차체2" localSheetId="0">#REF!</definedName>
    <definedName name="차체2" localSheetId="1">#REF!</definedName>
    <definedName name="차체2">#REF!</definedName>
    <definedName name="초기화면가기">[5]!초기화면가기</definedName>
    <definedName name="초ㅐ" localSheetId="1" hidden="1">{"'Monthly 1997'!$A$3:$S$89"}</definedName>
    <definedName name="초ㅐ" hidden="1">{"'Monthly 1997'!$A$3:$S$89"}</definedName>
    <definedName name="커버" localSheetId="0">[0]!_a1Z,[0]!_a2Z</definedName>
    <definedName name="커버" localSheetId="1">[0]!_a1Z,[0]!_a2Z</definedName>
    <definedName name="커버">[0]!_a1Z,[0]!_a2Z</definedName>
    <definedName name="템플리트모듈1" localSheetId="0">[0]!BlankMacro1</definedName>
    <definedName name="템플리트모듈1" localSheetId="1">[0]!BlankMacro1</definedName>
    <definedName name="템플리트모듈1">[0]!BlankMacro1</definedName>
    <definedName name="템플리트모듈2" localSheetId="0">[0]!BlankMacro1</definedName>
    <definedName name="템플리트모듈2" localSheetId="1">[0]!BlankMacro1</definedName>
    <definedName name="템플리트모듈2">[0]!BlankMacro1</definedName>
    <definedName name="템플리트모듈3" localSheetId="0">[0]!BlankMacro1</definedName>
    <definedName name="템플리트모듈3" localSheetId="1">[0]!BlankMacro1</definedName>
    <definedName name="템플리트모듈3">[0]!BlankMacro1</definedName>
    <definedName name="템플리트모듈4" localSheetId="0">[0]!BlankMacro1</definedName>
    <definedName name="템플리트모듈4" localSheetId="1">[0]!BlankMacro1</definedName>
    <definedName name="템플리트모듈4">[0]!BlankMacro1</definedName>
    <definedName name="템플리트모듈5" localSheetId="0">[0]!BlankMacro1</definedName>
    <definedName name="템플리트모듈5" localSheetId="1">[0]!BlankMacro1</definedName>
    <definedName name="템플리트모듈5">[0]!BlankMacro1</definedName>
    <definedName name="템플리트모듈6" localSheetId="0">[0]!BlankMacro1</definedName>
    <definedName name="템플리트모듈6" localSheetId="1">[0]!BlankMacro1</definedName>
    <definedName name="템플리트모듈6">[0]!BlankMacro1</definedName>
    <definedName name="투본상계">[5]!투본상계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 localSheetId="1">#REF!</definedName>
    <definedName name="품목">#REF!</definedName>
    <definedName name="환율적용MACRO">[5]!환율적용MACRO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1" l="1"/>
  <c r="C17" i="11"/>
  <c r="C16" i="11"/>
  <c r="C15" i="11"/>
  <c r="C14" i="11"/>
  <c r="C13" i="11"/>
  <c r="C12" i="11"/>
  <c r="C11" i="11"/>
  <c r="C10" i="11"/>
  <c r="C9" i="11"/>
  <c r="C8" i="11"/>
  <c r="C7" i="11"/>
  <c r="C6" i="11"/>
  <c r="I5" i="11"/>
  <c r="H5" i="11"/>
  <c r="G5" i="11"/>
  <c r="F5" i="11"/>
  <c r="C5" i="11" s="1"/>
  <c r="E5" i="11"/>
  <c r="D5" i="11"/>
  <c r="O20" i="10" l="1"/>
  <c r="D20" i="10"/>
  <c r="C20" i="10"/>
  <c r="O19" i="10"/>
  <c r="D19" i="10"/>
  <c r="C19" i="10" s="1"/>
  <c r="O18" i="10"/>
  <c r="D18" i="10"/>
  <c r="C18" i="10" s="1"/>
  <c r="O17" i="10"/>
  <c r="D17" i="10"/>
  <c r="C17" i="10"/>
  <c r="O16" i="10"/>
  <c r="D16" i="10"/>
  <c r="C16" i="10"/>
  <c r="O15" i="10"/>
  <c r="C15" i="10" s="1"/>
  <c r="L15" i="10"/>
  <c r="D15" i="10"/>
  <c r="O14" i="10"/>
  <c r="D14" i="10"/>
  <c r="C14" i="10" s="1"/>
  <c r="O13" i="10"/>
  <c r="D13" i="10"/>
  <c r="C13" i="10" s="1"/>
  <c r="O12" i="10"/>
  <c r="D12" i="10"/>
  <c r="C12" i="10"/>
  <c r="O11" i="10"/>
  <c r="D11" i="10"/>
  <c r="C11" i="10"/>
  <c r="O10" i="10"/>
  <c r="D10" i="10"/>
  <c r="C10" i="10" s="1"/>
  <c r="O9" i="10"/>
  <c r="D9" i="10"/>
  <c r="C9" i="10" s="1"/>
  <c r="O8" i="10"/>
  <c r="D8" i="10"/>
  <c r="C8" i="10"/>
  <c r="Q7" i="10"/>
  <c r="P7" i="10"/>
  <c r="O7" i="10"/>
  <c r="N7" i="10"/>
  <c r="M7" i="10"/>
  <c r="L7" i="10" s="1"/>
  <c r="K7" i="10"/>
  <c r="J7" i="10"/>
  <c r="I7" i="10"/>
  <c r="H7" i="10"/>
  <c r="G7" i="10"/>
  <c r="F7" i="10"/>
  <c r="E7" i="10"/>
  <c r="D7" i="10" s="1"/>
  <c r="C7" i="10" l="1"/>
  <c r="C7" i="9" l="1"/>
  <c r="C9" i="9"/>
  <c r="C10" i="9"/>
  <c r="C15" i="9"/>
  <c r="C16" i="9"/>
  <c r="L4" i="9"/>
  <c r="K4" i="9"/>
  <c r="D11" i="9" l="1"/>
  <c r="C11" i="9" s="1"/>
  <c r="I4" i="9" l="1"/>
  <c r="E4" i="9"/>
  <c r="F4" i="9"/>
  <c r="D6" i="9"/>
  <c r="C6" i="9" s="1"/>
  <c r="D8" i="9"/>
  <c r="C8" i="9" s="1"/>
  <c r="D12" i="9"/>
  <c r="C12" i="9" s="1"/>
  <c r="D13" i="9"/>
  <c r="C13" i="9" s="1"/>
  <c r="D14" i="9"/>
  <c r="C14" i="9" s="1"/>
  <c r="D17" i="9"/>
  <c r="C17" i="9" s="1"/>
  <c r="D5" i="9"/>
  <c r="C5" i="9" s="1"/>
  <c r="D4" i="9" l="1"/>
  <c r="G4" i="9"/>
  <c r="H4" i="9"/>
  <c r="J4" i="9"/>
  <c r="C4" i="9"/>
</calcChain>
</file>

<file path=xl/sharedStrings.xml><?xml version="1.0" encoding="utf-8"?>
<sst xmlns="http://schemas.openxmlformats.org/spreadsheetml/2006/main" count="94" uniqueCount="59">
  <si>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</si>
  <si>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</si>
  <si>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</si>
  <si>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</si>
  <si>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</si>
  <si>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</si>
  <si>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</si>
  <si>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Сурхондарё вилояти</t>
  </si>
  <si>
    <t>Сирдарё вилояти</t>
  </si>
  <si>
    <t>Хоразм вилояти</t>
  </si>
  <si>
    <t>Республика бўйича жами</t>
  </si>
  <si>
    <t>Самарқанд вилояти</t>
  </si>
  <si>
    <t>Тошкент вилояти</t>
  </si>
  <si>
    <t>Фарғона вилояти</t>
  </si>
  <si>
    <t>№
Т/р</t>
  </si>
  <si>
    <t>самосвал</t>
  </si>
  <si>
    <t>бульдозер</t>
  </si>
  <si>
    <t>автопог-рузчик</t>
  </si>
  <si>
    <t>ассениза
тор</t>
  </si>
  <si>
    <t>Ҳудудлар номи</t>
  </si>
  <si>
    <t>Жами махсус техника</t>
  </si>
  <si>
    <t>шундан:</t>
  </si>
  <si>
    <t>шу жумладан:</t>
  </si>
  <si>
    <t>компактор</t>
  </si>
  <si>
    <t>Ҳудудий "Тоза ҳудуд" ДУКлар тасарруфида мавжуд техникалар тўғрисида
МАЪЛУМОТ</t>
  </si>
  <si>
    <t>Изоҳ:</t>
  </si>
  <si>
    <t>2017 йилда Ободонлаштириш бошқармаларидан 1400 дона махсус техника "Тоза ҳудуд" ДУКлар балансига олинган.</t>
  </si>
  <si>
    <t>чиқинди ташиш техникаси сони</t>
  </si>
  <si>
    <t>бошқа техника</t>
  </si>
  <si>
    <t>Тошкент шаҳар "Махсустранс" ДУКдан Навоий вилояти "Тоза ҳудуд" ДУК балансига 2 дона махсус техника ўтказилган.</t>
  </si>
  <si>
    <t>2017-2021 йилларда давлат бюджети маблағлари ҳисобидан "Тоза ҳудуд" ДУКлар учун 965 дона махсус техника харид қилинди.</t>
  </si>
  <si>
    <t>Худудий "Тоза ҳудуд" давлат унитар корхоналари учун харид қилинган автотранспорт воситалари тўғрисида
МАЪЛУМОТ</t>
  </si>
  <si>
    <t>Т/р</t>
  </si>
  <si>
    <t>мультилифт (чиқинди ташувчи) 
2018 йил</t>
  </si>
  <si>
    <t>компактор
(2020 йил)</t>
  </si>
  <si>
    <t>автоюклагич</t>
  </si>
  <si>
    <t xml:space="preserve">ассениза
тор </t>
  </si>
  <si>
    <t>2017 йил</t>
  </si>
  <si>
    <t>2018 йил</t>
  </si>
  <si>
    <t>2019 йил</t>
  </si>
  <si>
    <t>2020 йил</t>
  </si>
  <si>
    <t>2021 йил</t>
  </si>
  <si>
    <t>Андижон вилоят</t>
  </si>
  <si>
    <t>Бухоро вилоят</t>
  </si>
  <si>
    <t>Жиззах вилоят</t>
  </si>
  <si>
    <t>Қашқадарё вилоят</t>
  </si>
  <si>
    <t>Навоий вилоят</t>
  </si>
  <si>
    <t xml:space="preserve">Сирдарё вилоят </t>
  </si>
  <si>
    <t>Сурхондарё вилоят</t>
  </si>
  <si>
    <t>Хоразм вилоят</t>
  </si>
  <si>
    <t xml:space="preserve"> </t>
  </si>
  <si>
    <t>2017 йилда худудий Ободонлаштириш бошқармаларидан "Тоза худуд" ДУКларга 
ўтказилган транспорт воситалари тўғрисида 
МАЪЛУМОТ</t>
  </si>
  <si>
    <t>№</t>
  </si>
  <si>
    <t>Жами махсус техниа</t>
  </si>
  <si>
    <t>Шундан:</t>
  </si>
  <si>
    <t>чиқинди ташувчи (мусуровоз)</t>
  </si>
  <si>
    <t>ассенизатор</t>
  </si>
  <si>
    <t>Республика бўйича</t>
  </si>
  <si>
    <r>
      <t xml:space="preserve">Тошкент шаҳар "Махсустранс" ДУКдан Тошкент вилояти "Тоза ҳудуд" ДУК балансига </t>
    </r>
    <r>
      <rPr>
        <sz val="11"/>
        <rFont val="Times New Roman"/>
        <family val="1"/>
        <charset val="204"/>
      </rPr>
      <t>60</t>
    </r>
    <r>
      <rPr>
        <sz val="11"/>
        <color theme="1"/>
        <rFont val="Times New Roman"/>
        <family val="1"/>
        <charset val="204"/>
      </rPr>
      <t xml:space="preserve"> дона махсус техника ўтказилган. Шундан 9 донаси Бухоро вилояти "Тоза ҳудуд" ДУК балансига ўтказилган.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</si>
</sst>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libri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2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>
      <alignment vertical="center"/>
    </xf>
    <xf numFmtId="0" fontId="16" fillId="0" borderId="0">
      <protection locked="0"/>
    </xf>
    <xf numFmtId="0" fontId="4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9" fillId="2" borderId="1" xfId="0" applyFont="1" applyFill="1" applyBorder="1" applyAlignment="1">
      <alignment horizontal="center" vertical="center"/>
    </xf>
    <xf numFmtId="0" fontId="10" fillId="2" borderId="1" xfId="3" applyNumberFormat="1" applyFont="1" applyFill="1" applyBorder="1" applyAlignment="1">
      <alignment horizontal="left" vertical="center" wrapText="1" inden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1" fillId="2" borderId="1" xfId="18" applyFont="1" applyFill="1" applyBorder="1" applyAlignment="1">
      <alignment horizontal="left" vertical="center" wrapText="1" indent="1"/>
    </xf>
    <xf numFmtId="0" fontId="20" fillId="2" borderId="0" xfId="0" applyFont="1" applyFill="1"/>
    <xf numFmtId="0" fontId="23" fillId="0" borderId="0" xfId="4" applyFont="1" applyAlignment="1">
      <alignment horizontal="center" vertical="center" wrapText="1"/>
    </xf>
    <xf numFmtId="0" fontId="22" fillId="2" borderId="0" xfId="4" applyFont="1" applyFill="1" applyAlignment="1">
      <alignment horizontal="center" vertical="center" wrapText="1"/>
    </xf>
    <xf numFmtId="0" fontId="22" fillId="2" borderId="1" xfId="4" applyFont="1" applyFill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23" fillId="2" borderId="1" xfId="18" applyFont="1" applyFill="1" applyBorder="1" applyAlignment="1">
      <alignment horizontal="left" vertical="center" wrapText="1" indent="1"/>
    </xf>
    <xf numFmtId="0" fontId="24" fillId="0" borderId="1" xfId="4" applyFont="1" applyBorder="1" applyAlignment="1">
      <alignment horizontal="center" vertical="center" wrapText="1"/>
    </xf>
    <xf numFmtId="0" fontId="24" fillId="2" borderId="1" xfId="18" applyFont="1" applyFill="1" applyBorder="1" applyAlignment="1">
      <alignment horizontal="left" vertical="center" wrapText="1" indent="1"/>
    </xf>
    <xf numFmtId="0" fontId="24" fillId="0" borderId="0" xfId="4" applyFont="1" applyAlignment="1">
      <alignment horizontal="center" vertical="center" wrapText="1"/>
    </xf>
    <xf numFmtId="0" fontId="24" fillId="0" borderId="1" xfId="18" applyFont="1" applyFill="1" applyBorder="1" applyAlignment="1">
      <alignment horizontal="left" vertical="center" wrapText="1" indent="1"/>
    </xf>
    <xf numFmtId="0" fontId="8" fillId="2" borderId="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2" borderId="1" xfId="4" applyFont="1" applyFill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3" xfId="4" applyFont="1" applyFill="1" applyBorder="1" applyAlignment="1">
      <alignment horizontal="center" vertical="center" wrapText="1"/>
    </xf>
    <xf numFmtId="0" fontId="22" fillId="2" borderId="4" xfId="4" applyFont="1" applyFill="1" applyBorder="1" applyAlignment="1">
      <alignment horizontal="center" vertical="center" wrapText="1"/>
    </xf>
    <xf numFmtId="0" fontId="22" fillId="2" borderId="5" xfId="4" applyFont="1" applyFill="1" applyBorder="1" applyAlignment="1">
      <alignment horizontal="center" vertical="center" wrapText="1"/>
    </xf>
    <xf numFmtId="0" fontId="22" fillId="2" borderId="6" xfId="4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indent="1"/>
    </xf>
  </cellXfs>
  <cellStyles count="19">
    <cellStyle name="Обычный" xfId="0" builtinId="0"/>
    <cellStyle name="Обычный 2" xfId="4"/>
    <cellStyle name="Обычный 2 2" xfId="9"/>
    <cellStyle name="Обычный 2 3" xfId="12"/>
    <cellStyle name="Обычный 3" xfId="6"/>
    <cellStyle name="Обычный 3 2" xfId="2"/>
    <cellStyle name="Обычный 3 2 2" xfId="3"/>
    <cellStyle name="Обычный 3 2 2 2" xfId="17"/>
    <cellStyle name="Обычный 4" xfId="11"/>
    <cellStyle name="Обычный 4 2" xfId="18"/>
    <cellStyle name="Обычный 5" xfId="10"/>
    <cellStyle name="Обычный 6" xfId="1"/>
    <cellStyle name="Обычный 7" xfId="16"/>
    <cellStyle name="Процентный 2" xfId="5"/>
    <cellStyle name="Процентный 2 2" xfId="13"/>
    <cellStyle name="Процентный 3" xfId="7"/>
    <cellStyle name="Процентный 3 2" xfId="14"/>
    <cellStyle name="Финансовый 2" xfId="8"/>
    <cellStyle name="Финансовый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6_JAPAN\96MEET\JAPAN\&#54952;&#50984;&#48516;&#4943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840;&#52384;\C\INFOMAN\TEMP\~($()!%5e)\V1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\FCST96\JAN\FCJAN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\PHH\SERVICE\SPJUNW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tsim\d\&#44221;&#50689;&#54788;&#54889;\&#48372;&#44256;&#51088;&#4730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364;&#50689;&#44397;\&#51060;&#50896;&#49453;\&#47448;&#51652;&#54788;\EXCEL\ESOTOT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s83\&#1052;&#1086;&#1080;%20&#1076;&#1086;&#1082;&#1091;&#1084;&#1077;&#1085;&#1090;&#1099;\Bobur\&#1057;&#1090;&#1072;&#1090;&#1080;&#1089;&#1090;&#1080;&#1082;&#1072;\&#1048;&#1084;&#1087;&#1086;&#1088;&#1090;%202000-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5;&#1072;&#1076;&#1086;\&#1057;&#1072;&#1084;&#1082;&#1086;&#1095;&#1072;&#1074;&#1090;&#1086;\rustam\My%20Documents\&#1057;&#1077;&#1073;&#1077;&#1089;&#1090;&#1086;&#1080;&#1084;&#1086;&#1089;&#1090;&#1100;\My%20Documents\BUTCE%20BMU_2000\Bmu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10A16_BZA_1\Local%20Settings\Temporary%20Internet%20Files\OLKAF\&#1057;&#1072;&#1085;&#1080;&#1090;&#1072;&#1088;%20&#1090;&#1086;&#1079;&#1072;&#1083;&#1072;&#1096;%2026.09.2016&#1081;\25.09.16\25.09.16\&#1071;&#1053;&#1043;&#1048;%20&#1041;&#1040;&#1053;&#1050;\&#1041;&#1072;&#1085;&#108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10A16_BZA_1\Local%20Settings\Temporary%20Internet%20Files\OLKAF\&#1057;&#1072;&#1085;&#1080;&#1090;&#1072;&#1088;%20&#1090;&#1086;&#1079;&#1072;&#1083;&#1072;&#1096;%2026.09.2016&#1081;\25.09.16\25.09.16\&#1052;&#1086;&#1080;%20&#1076;&#1086;&#1082;&#1091;&#1084;&#1077;&#1085;&#1090;&#1099;\&#1064;&#1072;&#1088;&#1086;&#1092;\2008%20&#1081;&#1080;&#1083;%20&#1092;&#1077;&#1088;&#1084;&#1077;&#1088;&#1083;&#1072;&#1088;%20&#1093;&#1080;&#1089;&#1086;&#1073;-&#1082;&#1080;&#1090;&#1086;&#1073;&#1080;\&#1058;&#1091;&#1084;&#1072;&#1085;&#1083;&#1072;&#1088;\&#1040;&#1088;&#1085;&#1072;&#1089;&#1086;&#1081;\&#1040;&#1088;&#1085;&#1072;&#1089;&#1086;&#1081;-&#1089;&#1090;&#1072;&#109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10A16_BZA_1\Local%20Settings\Temporary%20Internet%20Files\OLKAF\&#1057;&#1072;&#1085;&#1080;&#1090;&#1072;&#1088;%20&#1090;&#1086;&#1079;&#1072;&#1083;&#1072;&#1096;%2026.09.2016&#1081;\25.09.16\25.09.16\&#1041;&#1080;&#1088;&#1083;&#1072;&#1096;&#1084;&#1072;%202007%20&#1093;&#1086;&#1089;\1\Pk2003.1\&#1055;&#1050;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il\SHER%20(C)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server\&#1087;&#1083;&#1072;&#1085;&#1086;&#1074;&#1099;&#1081;$\&#1090;&#1072;&#1073;&#1083;.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gd\common%20use\PRESENT%20&#51088;&#47308;\Ford\Nodirbek\Documents\TARGET9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10A16_BZA_1\Local%20Settings\Temporary%20Internet%20Files\OLKAF\&#1057;&#1072;&#1085;&#1080;&#1090;&#1072;&#1088;%20&#1090;&#1086;&#1079;&#1072;&#1083;&#1072;&#1096;%2026.09.2016&#1081;\25.09.16\25.09.16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0-4\djavalitdin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-server\&#1054;&#1073;&#1097;&#1072;&#1103;%20&#1055;&#1083;&#1072;&#1085;&#1086;&#1074;&#1099;%20&#1054;&#1090;&#1076;&#1077;&#1083;\&#1050;&#1072;&#1083;&#1100;&#1082;&#1091;&#1083;&#1103;&#1094;&#1080;&#1103;_&#1094;&#1077;&#1085;&#1072;%20&#1089;&#1086;&#1088;&#1090;&#1072;%202\&#1082;&#1072;&#1083;&#1100;&#1082;&#1091;&#1083;&#1103;&#1094;&#1080;&#1103;%20&#1085;&#1072;%202009%20&#1075;\&#1089;&#1077;&#1073;&#1077;&#1089;&#1090;&#1086;&#1080;&#1084;&#1086;&#1089;&#1090;&#1100;%20&#1085;&#1072;%202009%20&#1075;&#1086;&#1076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il\SHER%20(C)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xa\&#1052;&#1086;&#1080;%20&#1076;&#1086;&#1082;&#1091;&#1084;&#1077;&#1085;&#1090;&#1099;\&#1052;&#1086;&#1081;%20&#1076;&#1086;&#1082;&#1091;&#1084;&#1077;&#1085;&#1090;\&#1043;&#1072;&#1081;&#1088;&#1072;&#1090;\&#1041;&#1072;&#1085;&#1082;\2006%20&#1081;%20&#1080;&#1084;&#1090;&#1105;%20&#1082;&#1088;\&#1048;&#1084;%20&#1082;&#1088;%20&#1084;&#1072;&#1081;%20&#1086;&#1081;&#1080;%201&#1095;&#1080;%20&#1103;&#1088;\&#1058;&#1091;&#1084;&#1072;&#1085;%20&#1090;&#1072;&#1096;\&#1044;&#1086;&#1082;&#1091;&#1084;&#1077;&#1085;&#1090;&#1099;\&#1052;&#1054;&#1053;&#1048;&#1058;&#1054;&#1056;&#1048;&#1053;&#1043;2006%20&#1040;&#1043;&#1056;&#1054;&#1055;&#1056;&#1054;&#1052;\2006%20&#1081;&#1080;&#1083;%2015.05.2006%20&#1075;&#1072;\&#1058;&#1072;&#1076;%20&#1073;&#1072;&#1085;&#1082;%2015.05.06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server\&#1087;&#1083;&#1072;&#1085;&#1086;&#1074;&#1099;&#1081;$\Documents%20and%20Settings\TBG\Local%20Settings\Application%20Data\Opera\Opera\temporary_downloads\&#1089;&#1077;&#1073;&#1077;&#1089;&#1090;&#1086;&#1080;&#1084;&#1086;&#1089;&#1090;&#1100;%20&#1085;&#1072;%20%202009%20%20&#1075;&#1086;&#1076;_&#1087;&#1083;&#1072;&#1085;%20&#1085;&#1072;%20&#1087;&#1083;&#1072;&#108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&#51221;&#493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_seong\c\97\&#50836;&#50557;\MH96&#44228;&#54925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70\c\WORK\&#50504;&#51652;&#49457;\M_hour11\main98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PRICE%20RAN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840;&#52384;\C\My%20Documents\&#51109;&#54840;&#52384;\CAR%20PRO\T100\T150\ar\T150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DME\&#48372;&#44256;08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il\SHER%20(C)\&#1052;&#1086;&#1080;%20&#1076;&#1086;&#1082;&#1091;&#1084;&#1077;&#1085;&#1090;&#1099;\&#1043;&#1072;&#1083;&#1083;&#1072;-2005\EXCEL%20&#1093;&#1091;&#1078;&#1078;&#1072;&#1090;&#1083;&#1072;&#1088;&#1080;\123\&#1058;&#1086;&#1093;&#1080;&#1088;&#1073;&#1077;&#1082;%202003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6&#50672;&#44208;\&#51312;&#49436;&#50672;&#443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월대비"/>
      <sheetName val="전체실적"/>
      <sheetName val="목표대비"/>
      <sheetName val="당월.누계"/>
      <sheetName val="사업소별"/>
      <sheetName val="효율계획(당월)"/>
      <sheetName val="업체입고현황"/>
      <sheetName val="공장불출현황"/>
      <sheetName val="효율계획_당월_"/>
      <sheetName val="Sheet1"/>
      <sheetName val="Sheet2"/>
      <sheetName val="Sheet3"/>
      <sheetName val="도시가스"/>
      <sheetName val="수선유지비내역"/>
      <sheetName val="투자내역"/>
      <sheetName val="효율분석"/>
      <sheetName val="(BS,CF)-BACK"/>
      <sheetName val="초기화면"/>
      <sheetName val="ORIGIN"/>
      <sheetName val="경영계획"/>
      <sheetName val="제조경비"/>
      <sheetName val="목적별"/>
      <sheetName val="제조부문배부"/>
      <sheetName val="생산전망"/>
      <sheetName val="WEIGHT"/>
      <sheetName val="기안"/>
      <sheetName val="PV6 3.5L LX5 GMX170"/>
      <sheetName val="Details"/>
      <sheetName val="Tbom-tot"/>
      <sheetName val="1st"/>
      <sheetName val="BRAKE"/>
      <sheetName val="가격결정"/>
      <sheetName val="가격인하"/>
      <sheetName val="주소록"/>
      <sheetName val="기초일위"/>
      <sheetName val="시설일위"/>
      <sheetName val="조명일위"/>
      <sheetName val="DATA"/>
      <sheetName val="Title"/>
      <sheetName val="대외공문"/>
      <sheetName val="지점장"/>
      <sheetName val="2.대외공문"/>
      <sheetName val="계약내역서"/>
      <sheetName val="7 (2)"/>
      <sheetName val="DEVALUATION"/>
      <sheetName val="Фориш 2003"/>
      <sheetName val="작성양식"/>
      <sheetName val="BS"/>
      <sheetName val="CD-실적"/>
      <sheetName val="#REF"/>
      <sheetName val="당월_누계"/>
      <sheetName val="시설투자"/>
      <sheetName val="PIVOT"/>
      <sheetName val="법인세신고자료"/>
      <sheetName val="진행 DATA (2)"/>
      <sheetName val="Summary"/>
      <sheetName val="PV6_3_5L_LX5_GMX170"/>
      <sheetName val="FTR MACRo"/>
      <sheetName val="#"/>
      <sheetName val="내역서"/>
      <sheetName val="당월_누계1"/>
      <sheetName val="PV6_3_5L_LX5_GMX1701"/>
      <sheetName val="2_대외공문"/>
      <sheetName val="당월_누계2"/>
      <sheetName val="PV6_3_5L_LX5_GMX1702"/>
      <sheetName val="2_대외공문1"/>
      <sheetName val="A-100전제"/>
      <sheetName val="Roll Out - Limit"/>
      <sheetName val="장비이력목록추출"/>
      <sheetName val="일자부하시간추출"/>
      <sheetName val="스페어추출"/>
      <sheetName val="재료율"/>
      <sheetName val="FUEL FILLER"/>
      <sheetName val="DAT(목표)"/>
      <sheetName val="1주"/>
      <sheetName val="2주"/>
      <sheetName val="3주"/>
      <sheetName val="4주"/>
      <sheetName val="1월"/>
      <sheetName val="신규DEP"/>
      <sheetName val="TOTAL"/>
      <sheetName val="5.WIRE적용LIST"/>
      <sheetName val="GG S&amp;O List"/>
      <sheetName val="96원가"/>
      <sheetName val="SOURCE"/>
      <sheetName val="PS일계획"/>
      <sheetName val="양식"/>
      <sheetName val="Intang"/>
      <sheetName val="교육실적"/>
      <sheetName val="교육계획"/>
      <sheetName val="96년도교육계획"/>
      <sheetName val="11월 교육동정"/>
      <sheetName val="전자문서파일링"/>
      <sheetName val="잡동사니"/>
      <sheetName val="99정부과제종합"/>
      <sheetName val="Data입력"/>
      <sheetName val="종합표"/>
      <sheetName val="WELDING"/>
      <sheetName val="체재비"/>
      <sheetName val="귀책별TOP"/>
      <sheetName val="PV"/>
      <sheetName val="안내"/>
      <sheetName val="전체개별장비지수열람"/>
      <sheetName val="평가기준"/>
      <sheetName val="판매대수"/>
      <sheetName val="MC&amp;다변화"/>
      <sheetName val="Instructions"/>
      <sheetName val="General"/>
      <sheetName val="7_(2)"/>
      <sheetName val="Фориш_2003"/>
      <sheetName val="진행_DATA_(2)"/>
      <sheetName val="업체명"/>
      <sheetName val="금월실적"/>
      <sheetName val="Top"/>
      <sheetName val="Detail"/>
      <sheetName val="Segments-Autodata"/>
      <sheetName val="Car_Seg"/>
      <sheetName val="보조부문비배부"/>
      <sheetName val="계DATA"/>
      <sheetName val="실DATA "/>
      <sheetName val="0F Safety"/>
      <sheetName val="0E Energy"/>
      <sheetName val="세계수요종합OK"/>
      <sheetName val="PN_ORDER"/>
      <sheetName val="원가계산서(남측)"/>
      <sheetName val="VTS Workshare"/>
      <sheetName val="Macro2"/>
      <sheetName val="LL"/>
      <sheetName val="ALT1(N-Jo)"/>
      <sheetName val="입력"/>
      <sheetName val="LD100 (2)"/>
      <sheetName val="1) 주요 문제업체 리스트"/>
      <sheetName val="매출DATA"/>
      <sheetName val="수목데이타 "/>
      <sheetName val="CKD&amp;SKD&amp;SUP"/>
      <sheetName val="투찰추정"/>
      <sheetName val="실행대비"/>
      <sheetName val="0F_Safety"/>
      <sheetName val="0E_Energy"/>
      <sheetName val="실DATA_"/>
      <sheetName val="VTS_Workshare"/>
      <sheetName val="LD100_(2)"/>
      <sheetName val="1)_주요_문제업체_리스트"/>
      <sheetName val="수목데이타_"/>
      <sheetName val="J150 승인진도관리 LIST"/>
      <sheetName val="TOTAL LIST"/>
      <sheetName val="EXP-COST"/>
      <sheetName val="LIST"/>
      <sheetName val="채권(하반기)"/>
      <sheetName val="DATE"/>
      <sheetName val="일괄인쇄"/>
      <sheetName val="국가DATA"/>
      <sheetName val="그패프"/>
      <sheetName val="채권"/>
      <sheetName val="10매출"/>
      <sheetName val="Schedule"/>
      <sheetName val="DEHACO"/>
      <sheetName val="사업부계"/>
      <sheetName val="압축기"/>
      <sheetName val="냉장고계"/>
      <sheetName val="Atta#2.Rim Assy"/>
      <sheetName val="p2_1"/>
      <sheetName val="2차 OIL량측정"/>
      <sheetName val="More Info"/>
      <sheetName val="W-현원가"/>
      <sheetName val="사양조정"/>
      <sheetName val="CFLOW"/>
      <sheetName val="Input"/>
      <sheetName val="총 괄"/>
      <sheetName val="구list"/>
      <sheetName val="Definitions"/>
      <sheetName val="国产工装"/>
      <sheetName val="조립수출"/>
      <sheetName val="매출생산"/>
      <sheetName val="L538 spoiler Quotation"/>
      <sheetName val="comparison summary"/>
      <sheetName val="BOM"/>
      <sheetName val="暂作价清单"/>
      <sheetName val="Input Sheet"/>
      <sheetName val="Plants"/>
      <sheetName val="FIN5"/>
      <sheetName val="VTooling"/>
      <sheetName val="价格明细（PV）-正式模"/>
      <sheetName val="냉연"/>
      <sheetName val="OPTIONS"/>
      <sheetName val="Validation"/>
      <sheetName val="MH_생산"/>
      <sheetName val="국내 pilot sample"/>
      <sheetName val=" SUMMARY(P.P&amp;S.O.P)"/>
      <sheetName val="표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  <sheetName val="План пр-ва"/>
      <sheetName val="AeCO_SPL"/>
      <sheetName val="Net_Revenue"/>
      <sheetName val="4_Vendor_price"/>
      <sheetName val="완성차 미수금"/>
      <sheetName val="Bid_Sheet"/>
    </sheetNames>
    <sheetDataSet>
      <sheetData sheetId="0" refreshError="1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/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/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  <sheetName val="4.Vendor price"/>
      <sheetName val="SPL(Au°i)"/>
      <sheetName val="AeCO_SPL"/>
      <sheetName val="Net_Revenue"/>
      <sheetName val="Financial_Statements"/>
      <sheetName val="Summary_Value_Analysis"/>
      <sheetName val="Tool Room "/>
      <sheetName val="완성차 미수금"/>
    </sheetNames>
    <sheetDataSet>
      <sheetData sheetId="0" refreshError="1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/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/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목표치"/>
      <sheetName val="CFLOW"/>
      <sheetName val="Car Input"/>
      <sheetName val="Passenger"/>
      <sheetName val="Pole"/>
      <sheetName val="Side"/>
      <sheetName val="Sheet1"/>
      <sheetName val="626TD(COLOR)"/>
      <sheetName val="군산공장추가구매"/>
      <sheetName val="Macro1"/>
      <sheetName val="Salary 03"/>
      <sheetName val="LL"/>
      <sheetName val="0C N&amp;V_PIT GAP"/>
      <sheetName val="년도별"/>
      <sheetName val="GM Master"/>
      <sheetName val="0E Energy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Z41,Z42 이외total"/>
      <sheetName val="DWMC"/>
      <sheetName val="#REF"/>
      <sheetName val="계산program"/>
      <sheetName val="해외생산"/>
      <sheetName val="TCA"/>
      <sheetName val="PILOT품"/>
      <sheetName val="M96현황-동아"/>
      <sheetName val="Sch1-5"/>
      <sheetName val="result0927"/>
      <sheetName val="대우자동차용역비"/>
      <sheetName val="엔진조립"/>
      <sheetName val="MA"/>
      <sheetName val="FX Codes"/>
      <sheetName val="Year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T진도"/>
      <sheetName val="Cost Template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  <sheetName val="Team 종합"/>
      <sheetName val="Inputs"/>
      <sheetName val="BRAKE"/>
      <sheetName val="VXX"/>
      <sheetName val="NI 98"/>
      <sheetName val="Custom"/>
      <sheetName val="4.Design&amp;PreProdBuild"/>
      <sheetName val="10.PPAP&amp;Pilot"/>
      <sheetName val="1.Program Overview"/>
      <sheetName val="Plant Data"/>
      <sheetName val="가격인하"/>
      <sheetName val="A-100전제"/>
      <sheetName val="AR_by_EGM"/>
      <sheetName val="GG S&amp;O List"/>
      <sheetName val="4_Design&amp;PreProdBuild"/>
      <sheetName val="10_PPAP&amp;Pilot"/>
      <sheetName val="1_Program_Overview"/>
      <sheetName val="Plant_Data"/>
      <sheetName val="NI_98"/>
      <sheetName val="LY7 vs 3800SC PMT Coding"/>
      <sheetName val="3800SC Costbook"/>
      <sheetName val="3월"/>
      <sheetName val="일위대가"/>
      <sheetName val="공사비집계"/>
      <sheetName val="RDLEVLST"/>
      <sheetName val="MHver0p8.xls"/>
    </sheetNames>
    <definedNames>
      <definedName name="gethering" refersTo="#ССЫЛКА!"/>
      <definedName name="goto_managemant" refersTo="#ССЫЛКА!"/>
      <definedName name="printing" refersTo="#ССЫЛКА!" sheetId="0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업무"/>
      <sheetName val="표지"/>
      <sheetName val="제목"/>
      <sheetName val="timing "/>
      <sheetName val="PRO TOTAL STATUS "/>
      <sheetName val="FURTHER"/>
      <sheetName val="PLT TOTAL STATUS "/>
      <sheetName val="진행 DATA"/>
      <sheetName val="진행 GRA"/>
      <sheetName val="PROTO CRITICAL"/>
      <sheetName val="PILOT CRITICAL"/>
      <sheetName val="PILOT APP."/>
      <sheetName val="1st"/>
      <sheetName val="검토서"/>
      <sheetName val="Q11(자체)"/>
      <sheetName val="99실적"/>
      <sheetName val="99예산"/>
      <sheetName val="Macro1"/>
      <sheetName val="김을수수석"/>
      <sheetName val="김장선책임"/>
      <sheetName val="구병모책임"/>
      <sheetName val="황보태영책임"/>
      <sheetName val="박용찬책임"/>
      <sheetName val="민형선책임"/>
      <sheetName val="오정용선임"/>
      <sheetName val="조무현과장"/>
      <sheetName val="유제익주임"/>
      <sheetName val="조성관주임"/>
      <sheetName val="평가자11"/>
      <sheetName val="평가자12"/>
      <sheetName val="평가자13"/>
      <sheetName val="평가자14"/>
      <sheetName val="평가자15"/>
      <sheetName val="평가자16"/>
      <sheetName val="Result"/>
      <sheetName val="G-data"/>
      <sheetName val="graph"/>
      <sheetName val="1월2일"/>
      <sheetName val="11월14일"/>
      <sheetName val="0208"/>
      <sheetName val="Cover"/>
      <sheetName val="관리방안"/>
      <sheetName val="부서별 진행계획(부평프레스)"/>
      <sheetName val="부서별 진행계획(Team용)"/>
      <sheetName val="V112"/>
      <sheetName val="TCA"/>
      <sheetName val="1.변경범위"/>
      <sheetName val="inver"/>
      <sheetName val="DATA"/>
      <sheetName val="FTR MACRo"/>
      <sheetName val="626TD(COLOR)"/>
      <sheetName val="목표치"/>
      <sheetName val="000000"/>
      <sheetName val="차체"/>
      <sheetName val="0C N&amp;V_PIT GAP"/>
      <sheetName val="land "/>
      <sheetName val="timing_"/>
      <sheetName val="PRO_TOTAL_STATUS_"/>
      <sheetName val="PLT_TOTAL_STATUS_"/>
      <sheetName val="진행_DATA"/>
      <sheetName val="진행_GRA"/>
      <sheetName val="PROTO_CRITICAL"/>
      <sheetName val="PILOT_CRITICAL"/>
      <sheetName val="PILOT_APP_"/>
      <sheetName val="부서별_진행계획(부평프레스)"/>
      <sheetName val="부서별_진행계획(Team용)"/>
      <sheetName val="1_변경범위"/>
      <sheetName val="FTR_MACRo"/>
      <sheetName val="0C_N&amp;V_PIT_GAP"/>
      <sheetName val="land_"/>
      <sheetName val="Infrastructure(3)"/>
      <sheetName val="other expenses ( 13 ) "/>
      <sheetName val="T - room expense ( 7 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S Workings"/>
      <sheetName val="New Stock"/>
      <sheetName val="Cash Flow"/>
      <sheetName val="Used and Demo"/>
      <sheetName val="Acc &amp; Opt"/>
      <sheetName val="Accessories"/>
      <sheetName val="Options"/>
      <sheetName val="Sales Forecast"/>
      <sheetName val="Outlet Data"/>
      <sheetName val="Motorshow"/>
      <sheetName val="Car Centres"/>
      <sheetName val="Halfords"/>
      <sheetName val="Portbury"/>
      <sheetName val="Price Structure"/>
      <sheetName val="GP Generic"/>
      <sheetName val="Output"/>
      <sheetName val="GP Retail"/>
      <sheetName val="GP Fleet"/>
      <sheetName val="GP Sister Co"/>
      <sheetName val="Veh Cost Motab"/>
      <sheetName val="Veh Cost Own Units"/>
      <sheetName val="Rental COS"/>
      <sheetName val="Prod Profit"/>
      <sheetName val="Fleet and Rental"/>
      <sheetName val="Motability"/>
      <sheetName val="SCOP"/>
      <sheetName val="Sister Co"/>
      <sheetName val="Variance"/>
      <sheetName val="Personnel"/>
      <sheetName val="Overheads"/>
      <sheetName val="Next Year"/>
      <sheetName val="Korean Format"/>
      <sheetName val="Korean 2"/>
      <sheetName val="Specials"/>
      <sheetName val="Financial Statements"/>
      <sheetName val="Nov5 Old,New"/>
      <sheetName val="FCJAN05"/>
      <sheetName val="61 210 289"/>
      <sheetName val="(ROUTING)"/>
      <sheetName val="BS_Workings"/>
      <sheetName val="New_Stock"/>
      <sheetName val="Cash_Flow"/>
      <sheetName val="Used_and_Demo"/>
      <sheetName val="Acc_&amp;_Opt"/>
      <sheetName val="Sales_Forecast"/>
      <sheetName val="Outlet_Data"/>
      <sheetName val="Car_Centres"/>
      <sheetName val="Price_Structure"/>
      <sheetName val="GP_Generic"/>
      <sheetName val="GP_Retail"/>
      <sheetName val="GP_Fleet"/>
      <sheetName val="GP_Sister_Co"/>
      <sheetName val="Veh_Cost_Motab"/>
      <sheetName val="Veh_Cost_Own_Units"/>
      <sheetName val="Rental_COS"/>
      <sheetName val="Prod_Profit"/>
      <sheetName val="Fleet_and_Rental"/>
      <sheetName val="Sister_Co"/>
      <sheetName val="Next_Year"/>
      <sheetName val="Korean_Format"/>
      <sheetName val="Korean_2"/>
      <sheetName val="Financial_Statements"/>
      <sheetName val="Nov5_Old,New"/>
    </sheetNames>
    <sheetDataSet>
      <sheetData sheetId="0" refreshError="1">
        <row r="2">
          <cell r="B2" t="str">
            <v>Daewoo Cars Limited</v>
          </cell>
        </row>
        <row r="4">
          <cell r="B4" t="str">
            <v>1996 Forecast</v>
          </cell>
        </row>
        <row r="6">
          <cell r="B6" t="str">
            <v xml:space="preserve">Summary 1 </v>
          </cell>
        </row>
        <row r="11">
          <cell r="T11" t="str">
            <v>1996</v>
          </cell>
          <cell r="W11" t="str">
            <v>BUSINESS</v>
          </cell>
          <cell r="Y11" t="str">
            <v>VAR</v>
          </cell>
          <cell r="AA11" t="str">
            <v>PRIOR</v>
          </cell>
          <cell r="AC11" t="str">
            <v>VAR</v>
          </cell>
        </row>
        <row r="12">
          <cell r="G12" t="str">
            <v>Jan</v>
          </cell>
          <cell r="H12" t="str">
            <v>Feb</v>
          </cell>
          <cell r="I12" t="str">
            <v>Mar</v>
          </cell>
          <cell r="J12" t="str">
            <v>Apr</v>
          </cell>
          <cell r="K12" t="str">
            <v>May</v>
          </cell>
          <cell r="L12" t="str">
            <v>Jun</v>
          </cell>
          <cell r="M12" t="str">
            <v>Jul</v>
          </cell>
          <cell r="N12" t="str">
            <v>Aug</v>
          </cell>
          <cell r="O12" t="str">
            <v>Sep</v>
          </cell>
          <cell r="P12" t="str">
            <v>Oct</v>
          </cell>
          <cell r="Q12" t="str">
            <v>Nov</v>
          </cell>
          <cell r="R12" t="str">
            <v>Dec</v>
          </cell>
          <cell r="T12" t="str">
            <v>TOTAL</v>
          </cell>
          <cell r="W12" t="str">
            <v>PLAN</v>
          </cell>
          <cell r="Y12" t="str">
            <v>vs PLAN</v>
          </cell>
          <cell r="AA12" t="str">
            <v>FORECAST</v>
          </cell>
          <cell r="AC12" t="str">
            <v>vs FCST</v>
          </cell>
        </row>
        <row r="16">
          <cell r="B16" t="str">
            <v>OUTLETS OPEN</v>
          </cell>
          <cell r="C16" t="str">
            <v>Motor Shows</v>
          </cell>
          <cell r="G16">
            <v>7</v>
          </cell>
          <cell r="H16">
            <v>7</v>
          </cell>
          <cell r="I16">
            <v>8</v>
          </cell>
          <cell r="J16">
            <v>9</v>
          </cell>
          <cell r="K16">
            <v>9</v>
          </cell>
          <cell r="L16">
            <v>10</v>
          </cell>
          <cell r="M16">
            <v>10</v>
          </cell>
          <cell r="N16">
            <v>10</v>
          </cell>
          <cell r="O16">
            <v>11</v>
          </cell>
          <cell r="P16">
            <v>11</v>
          </cell>
          <cell r="Q16">
            <v>11</v>
          </cell>
          <cell r="R16">
            <v>13</v>
          </cell>
          <cell r="T16">
            <v>13</v>
          </cell>
          <cell r="W16">
            <v>15</v>
          </cell>
          <cell r="Y16">
            <v>-2</v>
          </cell>
          <cell r="AA16">
            <v>7</v>
          </cell>
          <cell r="AC16">
            <v>6</v>
          </cell>
        </row>
        <row r="17">
          <cell r="C17" t="str">
            <v>Car Centres</v>
          </cell>
          <cell r="G17">
            <v>12</v>
          </cell>
          <cell r="H17">
            <v>12</v>
          </cell>
          <cell r="I17">
            <v>15</v>
          </cell>
          <cell r="J17">
            <v>15</v>
          </cell>
          <cell r="K17">
            <v>15</v>
          </cell>
          <cell r="L17">
            <v>17</v>
          </cell>
          <cell r="M17">
            <v>18</v>
          </cell>
          <cell r="N17">
            <v>18</v>
          </cell>
          <cell r="O17">
            <v>18</v>
          </cell>
          <cell r="P17">
            <v>24</v>
          </cell>
          <cell r="Q17">
            <v>24</v>
          </cell>
          <cell r="R17">
            <v>27</v>
          </cell>
          <cell r="T17">
            <v>27</v>
          </cell>
          <cell r="W17">
            <v>24</v>
          </cell>
          <cell r="Y17">
            <v>3</v>
          </cell>
          <cell r="AA17">
            <v>13</v>
          </cell>
          <cell r="AC17">
            <v>14</v>
          </cell>
        </row>
        <row r="18">
          <cell r="C18" t="str">
            <v>Support Centres with Showrooms</v>
          </cell>
          <cell r="G18">
            <v>9</v>
          </cell>
          <cell r="H18">
            <v>12</v>
          </cell>
          <cell r="I18">
            <v>13</v>
          </cell>
          <cell r="J18">
            <v>13</v>
          </cell>
          <cell r="K18">
            <v>13</v>
          </cell>
          <cell r="L18">
            <v>14</v>
          </cell>
          <cell r="M18">
            <v>14</v>
          </cell>
          <cell r="N18">
            <v>14</v>
          </cell>
          <cell r="O18">
            <v>14</v>
          </cell>
          <cell r="P18">
            <v>14</v>
          </cell>
          <cell r="Q18">
            <v>14</v>
          </cell>
          <cell r="R18">
            <v>14</v>
          </cell>
          <cell r="T18">
            <v>14</v>
          </cell>
          <cell r="W18">
            <v>14</v>
          </cell>
          <cell r="Y18">
            <v>0</v>
          </cell>
          <cell r="AA18">
            <v>10</v>
          </cell>
          <cell r="AC18">
            <v>4</v>
          </cell>
        </row>
        <row r="19">
          <cell r="C19" t="str">
            <v>Other Support Centres</v>
          </cell>
          <cell r="G19">
            <v>127</v>
          </cell>
          <cell r="H19">
            <v>124</v>
          </cell>
          <cell r="I19">
            <v>124</v>
          </cell>
          <cell r="J19">
            <v>124</v>
          </cell>
          <cell r="K19">
            <v>124</v>
          </cell>
          <cell r="L19">
            <v>123</v>
          </cell>
          <cell r="M19">
            <v>123</v>
          </cell>
          <cell r="N19">
            <v>123</v>
          </cell>
          <cell r="O19">
            <v>123</v>
          </cell>
          <cell r="P19">
            <v>123</v>
          </cell>
          <cell r="Q19">
            <v>123</v>
          </cell>
          <cell r="R19">
            <v>123</v>
          </cell>
          <cell r="T19">
            <v>123</v>
          </cell>
          <cell r="W19">
            <v>121</v>
          </cell>
          <cell r="Y19">
            <v>2</v>
          </cell>
          <cell r="AA19">
            <v>126</v>
          </cell>
          <cell r="AC19">
            <v>-3</v>
          </cell>
        </row>
        <row r="22">
          <cell r="C22" t="str">
            <v>TOTAL</v>
          </cell>
          <cell r="G22">
            <v>155</v>
          </cell>
          <cell r="H22">
            <v>155</v>
          </cell>
          <cell r="I22">
            <v>160</v>
          </cell>
          <cell r="J22">
            <v>161</v>
          </cell>
          <cell r="K22">
            <v>161</v>
          </cell>
          <cell r="L22">
            <v>164</v>
          </cell>
          <cell r="M22">
            <v>165</v>
          </cell>
          <cell r="N22">
            <v>165</v>
          </cell>
          <cell r="O22">
            <v>166</v>
          </cell>
          <cell r="P22">
            <v>172</v>
          </cell>
          <cell r="Q22">
            <v>172</v>
          </cell>
          <cell r="R22">
            <v>177</v>
          </cell>
          <cell r="T22">
            <v>177</v>
          </cell>
          <cell r="W22">
            <v>174</v>
          </cell>
          <cell r="Y22">
            <v>3</v>
          </cell>
          <cell r="AA22">
            <v>156</v>
          </cell>
          <cell r="AC22">
            <v>21</v>
          </cell>
        </row>
        <row r="26">
          <cell r="B26" t="str">
            <v>RETAIL UNITS</v>
          </cell>
          <cell r="C26" t="str">
            <v>Through Motor Shows</v>
          </cell>
          <cell r="G26">
            <v>354.9</v>
          </cell>
          <cell r="H26">
            <v>262.62599999999998</v>
          </cell>
          <cell r="I26">
            <v>381.26400000000001</v>
          </cell>
          <cell r="J26">
            <v>355.91399999999999</v>
          </cell>
          <cell r="K26">
            <v>355.91399999999999</v>
          </cell>
          <cell r="L26">
            <v>344.76</v>
          </cell>
          <cell r="M26">
            <v>96.33</v>
          </cell>
          <cell r="N26">
            <v>1206.6600000000001</v>
          </cell>
          <cell r="O26">
            <v>423.85199999999998</v>
          </cell>
          <cell r="P26">
            <v>368.08200000000005</v>
          </cell>
          <cell r="Q26">
            <v>373.65899999999999</v>
          </cell>
          <cell r="R26">
            <v>276.822</v>
          </cell>
          <cell r="T26">
            <v>4800.7829999999994</v>
          </cell>
          <cell r="W26">
            <v>6723</v>
          </cell>
          <cell r="Y26">
            <v>-1922.2170000000006</v>
          </cell>
          <cell r="AA26">
            <v>1456</v>
          </cell>
          <cell r="AC26">
            <v>3344.7829999999994</v>
          </cell>
        </row>
        <row r="27">
          <cell r="C27" t="str">
            <v>Through Car Centres</v>
          </cell>
          <cell r="G27">
            <v>217.2</v>
          </cell>
          <cell r="H27">
            <v>160.72800000000001</v>
          </cell>
          <cell r="I27">
            <v>238.196</v>
          </cell>
          <cell r="J27">
            <v>197.65200000000002</v>
          </cell>
          <cell r="K27">
            <v>197.65200000000002</v>
          </cell>
          <cell r="L27">
            <v>196.92800000000003</v>
          </cell>
          <cell r="M27">
            <v>55.024000000000001</v>
          </cell>
          <cell r="N27">
            <v>689.24799999999993</v>
          </cell>
          <cell r="O27">
            <v>220.096</v>
          </cell>
          <cell r="P27">
            <v>262.81200000000001</v>
          </cell>
          <cell r="Q27">
            <v>266.79400000000004</v>
          </cell>
          <cell r="R27">
            <v>174.846</v>
          </cell>
          <cell r="T27">
            <v>2877.1759999999999</v>
          </cell>
          <cell r="W27">
            <v>5001</v>
          </cell>
          <cell r="Y27">
            <v>-2123.8240000000001</v>
          </cell>
          <cell r="AA27">
            <v>1710</v>
          </cell>
          <cell r="AC27">
            <v>1167.1759999999999</v>
          </cell>
        </row>
        <row r="28">
          <cell r="C28" t="str">
            <v>Through Support Centres</v>
          </cell>
          <cell r="G28">
            <v>294</v>
          </cell>
          <cell r="H28">
            <v>230</v>
          </cell>
          <cell r="I28">
            <v>299</v>
          </cell>
          <cell r="J28">
            <v>248</v>
          </cell>
          <cell r="K28">
            <v>248</v>
          </cell>
          <cell r="L28">
            <v>220</v>
          </cell>
          <cell r="M28">
            <v>61</v>
          </cell>
          <cell r="N28">
            <v>770</v>
          </cell>
          <cell r="O28">
            <v>246</v>
          </cell>
          <cell r="P28">
            <v>214</v>
          </cell>
          <cell r="Q28">
            <v>217</v>
          </cell>
          <cell r="R28">
            <v>136</v>
          </cell>
          <cell r="T28">
            <v>3183</v>
          </cell>
          <cell r="W28">
            <v>2897</v>
          </cell>
          <cell r="Y28">
            <v>286</v>
          </cell>
          <cell r="AA28">
            <v>802</v>
          </cell>
          <cell r="AC28">
            <v>2381</v>
          </cell>
        </row>
        <row r="31">
          <cell r="C31" t="str">
            <v>TOTAL</v>
          </cell>
          <cell r="G31">
            <v>866.09999999999991</v>
          </cell>
          <cell r="H31">
            <v>653.35400000000004</v>
          </cell>
          <cell r="I31">
            <v>918.46</v>
          </cell>
          <cell r="J31">
            <v>801.56600000000003</v>
          </cell>
          <cell r="K31">
            <v>801.56600000000003</v>
          </cell>
          <cell r="L31">
            <v>761.68799999999999</v>
          </cell>
          <cell r="M31">
            <v>212.35399999999998</v>
          </cell>
          <cell r="N31">
            <v>2665.9079999999999</v>
          </cell>
          <cell r="O31">
            <v>889.94799999999998</v>
          </cell>
          <cell r="P31">
            <v>844.89400000000001</v>
          </cell>
          <cell r="Q31">
            <v>857.45299999999997</v>
          </cell>
          <cell r="R31">
            <v>587.66800000000001</v>
          </cell>
          <cell r="T31">
            <v>10860.958999999999</v>
          </cell>
          <cell r="W31">
            <v>14621</v>
          </cell>
          <cell r="Y31">
            <v>-3760.0410000000011</v>
          </cell>
          <cell r="AA31">
            <v>3968</v>
          </cell>
          <cell r="AC31">
            <v>6892.9589999999989</v>
          </cell>
        </row>
        <row r="35">
          <cell r="B35" t="str">
            <v>FLEET UNITS</v>
          </cell>
          <cell r="C35" t="str">
            <v>Through Motor Shows</v>
          </cell>
          <cell r="G35">
            <v>77.7</v>
          </cell>
          <cell r="H35">
            <v>57.498000000000005</v>
          </cell>
          <cell r="I35">
            <v>83.471999999999994</v>
          </cell>
          <cell r="J35">
            <v>77.921999999999997</v>
          </cell>
          <cell r="K35">
            <v>77.921999999999997</v>
          </cell>
          <cell r="L35">
            <v>75.48</v>
          </cell>
          <cell r="M35">
            <v>21.09</v>
          </cell>
          <cell r="N35">
            <v>264.18</v>
          </cell>
          <cell r="O35">
            <v>92.795999999999992</v>
          </cell>
          <cell r="P35">
            <v>80.586000000000013</v>
          </cell>
          <cell r="Q35">
            <v>81.807000000000002</v>
          </cell>
          <cell r="R35">
            <v>60.606000000000002</v>
          </cell>
          <cell r="T35">
            <v>1051.059</v>
          </cell>
          <cell r="W35">
            <v>1060</v>
          </cell>
          <cell r="Y35">
            <v>-8.9410000000000309</v>
          </cell>
          <cell r="AA35">
            <v>97</v>
          </cell>
          <cell r="AC35">
            <v>954.05899999999997</v>
          </cell>
        </row>
        <row r="36">
          <cell r="C36" t="str">
            <v>Through Car Centres</v>
          </cell>
          <cell r="G36">
            <v>47.1</v>
          </cell>
          <cell r="H36">
            <v>34.853999999999999</v>
          </cell>
          <cell r="I36">
            <v>51.653000000000006</v>
          </cell>
          <cell r="J36">
            <v>42.861000000000004</v>
          </cell>
          <cell r="K36">
            <v>42.861000000000004</v>
          </cell>
          <cell r="L36">
            <v>42.704000000000001</v>
          </cell>
          <cell r="M36">
            <v>11.932</v>
          </cell>
          <cell r="N36">
            <v>149.464</v>
          </cell>
          <cell r="O36">
            <v>47.728000000000002</v>
          </cell>
          <cell r="P36">
            <v>56.991</v>
          </cell>
          <cell r="Q36">
            <v>57.854500000000002</v>
          </cell>
          <cell r="R36">
            <v>37.915500000000002</v>
          </cell>
          <cell r="T36">
            <v>623.91800000000001</v>
          </cell>
          <cell r="W36">
            <v>948</v>
          </cell>
          <cell r="Y36">
            <v>-324.08199999999999</v>
          </cell>
          <cell r="AA36">
            <v>90</v>
          </cell>
          <cell r="AC36">
            <v>533.91800000000001</v>
          </cell>
        </row>
        <row r="37">
          <cell r="C37" t="str">
            <v>Through Support Centres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W37">
            <v>0</v>
          </cell>
          <cell r="Y37">
            <v>0</v>
          </cell>
          <cell r="AA37">
            <v>0</v>
          </cell>
          <cell r="AC37">
            <v>0</v>
          </cell>
        </row>
        <row r="40">
          <cell r="C40" t="str">
            <v>TOTAL</v>
          </cell>
          <cell r="G40">
            <v>124.80000000000001</v>
          </cell>
          <cell r="H40">
            <v>92.352000000000004</v>
          </cell>
          <cell r="I40">
            <v>135.125</v>
          </cell>
          <cell r="J40">
            <v>120.783</v>
          </cell>
          <cell r="K40">
            <v>120.783</v>
          </cell>
          <cell r="L40">
            <v>118.184</v>
          </cell>
          <cell r="M40">
            <v>33.021999999999998</v>
          </cell>
          <cell r="N40">
            <v>413.64400000000001</v>
          </cell>
          <cell r="O40">
            <v>140.524</v>
          </cell>
          <cell r="P40">
            <v>137.577</v>
          </cell>
          <cell r="Q40">
            <v>139.66149999999999</v>
          </cell>
          <cell r="R40">
            <v>98.521500000000003</v>
          </cell>
          <cell r="T40">
            <v>1674.9770000000001</v>
          </cell>
          <cell r="W40">
            <v>2008</v>
          </cell>
          <cell r="Y40">
            <v>-333.02299999999991</v>
          </cell>
          <cell r="AA40">
            <v>187</v>
          </cell>
          <cell r="AC40">
            <v>1487.9770000000001</v>
          </cell>
        </row>
        <row r="44">
          <cell r="B44" t="str">
            <v>SPECIAL SALES</v>
          </cell>
          <cell r="C44" t="str">
            <v>Aggressive Marketing</v>
          </cell>
          <cell r="G44">
            <v>0</v>
          </cell>
          <cell r="H44">
            <v>0</v>
          </cell>
          <cell r="I44">
            <v>0</v>
          </cell>
          <cell r="J44">
            <v>100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100</v>
          </cell>
          <cell r="W44">
            <v>0</v>
          </cell>
          <cell r="Y44">
            <v>100</v>
          </cell>
          <cell r="AA44">
            <v>2603</v>
          </cell>
          <cell r="AC44">
            <v>-2503</v>
          </cell>
        </row>
        <row r="45">
          <cell r="C45" t="str">
            <v>Company Registrations</v>
          </cell>
          <cell r="G45">
            <v>382</v>
          </cell>
          <cell r="H45">
            <v>175</v>
          </cell>
          <cell r="I45">
            <v>58</v>
          </cell>
          <cell r="J45">
            <v>25</v>
          </cell>
          <cell r="K45">
            <v>0</v>
          </cell>
          <cell r="L45">
            <v>75</v>
          </cell>
          <cell r="M45">
            <v>0</v>
          </cell>
          <cell r="N45">
            <v>428</v>
          </cell>
          <cell r="O45">
            <v>153</v>
          </cell>
          <cell r="P45">
            <v>98</v>
          </cell>
          <cell r="Q45">
            <v>0</v>
          </cell>
          <cell r="R45">
            <v>47</v>
          </cell>
          <cell r="T45">
            <v>1441</v>
          </cell>
          <cell r="W45">
            <v>1682</v>
          </cell>
          <cell r="Y45">
            <v>-241</v>
          </cell>
          <cell r="AA45">
            <v>1422</v>
          </cell>
          <cell r="AC45">
            <v>19</v>
          </cell>
        </row>
        <row r="46">
          <cell r="C46" t="str">
            <v>Motability</v>
          </cell>
          <cell r="G46">
            <v>602</v>
          </cell>
          <cell r="H46">
            <v>798</v>
          </cell>
          <cell r="I46">
            <v>350</v>
          </cell>
          <cell r="J46">
            <v>0</v>
          </cell>
          <cell r="K46">
            <v>0</v>
          </cell>
          <cell r="L46">
            <v>350</v>
          </cell>
          <cell r="M46">
            <v>0</v>
          </cell>
          <cell r="N46">
            <v>700</v>
          </cell>
          <cell r="O46">
            <v>700</v>
          </cell>
          <cell r="P46">
            <v>0</v>
          </cell>
          <cell r="Q46">
            <v>0</v>
          </cell>
          <cell r="R46">
            <v>0</v>
          </cell>
          <cell r="T46">
            <v>3500</v>
          </cell>
          <cell r="W46">
            <v>2000</v>
          </cell>
          <cell r="Y46">
            <v>1500</v>
          </cell>
          <cell r="AA46">
            <v>1900</v>
          </cell>
          <cell r="AC46">
            <v>1600</v>
          </cell>
        </row>
        <row r="47">
          <cell r="C47" t="str">
            <v>SCOP Cars</v>
          </cell>
          <cell r="G47">
            <v>371</v>
          </cell>
          <cell r="H47">
            <v>145</v>
          </cell>
          <cell r="I47">
            <v>27</v>
          </cell>
          <cell r="J47">
            <v>25</v>
          </cell>
          <cell r="K47">
            <v>25</v>
          </cell>
          <cell r="L47">
            <v>25</v>
          </cell>
          <cell r="M47">
            <v>21</v>
          </cell>
          <cell r="N47">
            <v>354</v>
          </cell>
          <cell r="O47">
            <v>345</v>
          </cell>
          <cell r="P47">
            <v>25</v>
          </cell>
          <cell r="Q47">
            <v>25</v>
          </cell>
          <cell r="R47">
            <v>23</v>
          </cell>
          <cell r="T47">
            <v>1411</v>
          </cell>
          <cell r="W47">
            <v>1204</v>
          </cell>
          <cell r="Y47">
            <v>207</v>
          </cell>
          <cell r="AA47">
            <v>535</v>
          </cell>
          <cell r="AC47">
            <v>876</v>
          </cell>
        </row>
        <row r="48">
          <cell r="C48" t="str">
            <v>Sister Company Sales</v>
          </cell>
          <cell r="G48">
            <v>42</v>
          </cell>
          <cell r="H48">
            <v>47</v>
          </cell>
          <cell r="I48">
            <v>12</v>
          </cell>
          <cell r="J48">
            <v>9</v>
          </cell>
          <cell r="K48">
            <v>9</v>
          </cell>
          <cell r="L48">
            <v>9</v>
          </cell>
          <cell r="M48">
            <v>0</v>
          </cell>
          <cell r="N48">
            <v>105</v>
          </cell>
          <cell r="O48">
            <v>79</v>
          </cell>
          <cell r="P48">
            <v>7</v>
          </cell>
          <cell r="Q48">
            <v>7</v>
          </cell>
          <cell r="R48">
            <v>4</v>
          </cell>
          <cell r="T48">
            <v>330</v>
          </cell>
          <cell r="W48">
            <v>558</v>
          </cell>
          <cell r="Y48">
            <v>-228</v>
          </cell>
          <cell r="AA48">
            <v>237</v>
          </cell>
          <cell r="AC48">
            <v>93</v>
          </cell>
        </row>
        <row r="49">
          <cell r="C49" t="str">
            <v>Rental</v>
          </cell>
          <cell r="G49">
            <v>171.875</v>
          </cell>
          <cell r="H49">
            <v>250.25</v>
          </cell>
          <cell r="I49">
            <v>578.875</v>
          </cell>
          <cell r="J49">
            <v>481.25</v>
          </cell>
          <cell r="K49">
            <v>481.25</v>
          </cell>
          <cell r="L49">
            <v>419.375</v>
          </cell>
          <cell r="M49">
            <v>118.25</v>
          </cell>
          <cell r="N49">
            <v>1464.375</v>
          </cell>
          <cell r="O49">
            <v>467.5</v>
          </cell>
          <cell r="P49">
            <v>407</v>
          </cell>
          <cell r="Q49">
            <v>412.5</v>
          </cell>
          <cell r="R49">
            <v>247.5</v>
          </cell>
          <cell r="T49">
            <v>5500</v>
          </cell>
          <cell r="W49">
            <v>3450</v>
          </cell>
          <cell r="Y49">
            <v>2050</v>
          </cell>
          <cell r="AA49">
            <v>4325</v>
          </cell>
          <cell r="AC49">
            <v>1175</v>
          </cell>
        </row>
        <row r="53">
          <cell r="B53" t="str">
            <v>TOTAL NEW REGISTRATIONS</v>
          </cell>
          <cell r="G53">
            <v>2559.7749999999996</v>
          </cell>
          <cell r="H53">
            <v>2160.9560000000001</v>
          </cell>
          <cell r="I53">
            <v>2079.46</v>
          </cell>
          <cell r="J53">
            <v>1562.5990000000002</v>
          </cell>
          <cell r="K53">
            <v>1437.5990000000002</v>
          </cell>
          <cell r="L53">
            <v>1758.2469999999998</v>
          </cell>
          <cell r="M53">
            <v>384.62599999999998</v>
          </cell>
          <cell r="N53">
            <v>6130.9269999999997</v>
          </cell>
          <cell r="O53">
            <v>2774.9719999999998</v>
          </cell>
          <cell r="P53">
            <v>1519.471</v>
          </cell>
          <cell r="Q53">
            <v>1441.6144999999999</v>
          </cell>
          <cell r="R53">
            <v>1007.6895</v>
          </cell>
          <cell r="T53">
            <v>24817.936000000002</v>
          </cell>
          <cell r="W53">
            <v>25523</v>
          </cell>
          <cell r="Y53">
            <v>-705.06399999999849</v>
          </cell>
          <cell r="AA53">
            <v>15177</v>
          </cell>
          <cell r="AC53">
            <v>9640.9360000000015</v>
          </cell>
        </row>
        <row r="57">
          <cell r="B57" t="str">
            <v>TOTAL NEW SALES</v>
          </cell>
          <cell r="G57">
            <v>1806.7749999999996</v>
          </cell>
          <cell r="H57">
            <v>1840.9560000000001</v>
          </cell>
          <cell r="I57">
            <v>1994.46</v>
          </cell>
          <cell r="J57">
            <v>1412.5990000000002</v>
          </cell>
          <cell r="K57">
            <v>1412.5990000000002</v>
          </cell>
          <cell r="L57">
            <v>1658.2469999999998</v>
          </cell>
          <cell r="M57">
            <v>363.62599999999998</v>
          </cell>
          <cell r="N57">
            <v>5348.9269999999997</v>
          </cell>
          <cell r="O57">
            <v>2276.9719999999998</v>
          </cell>
          <cell r="P57">
            <v>1396.471</v>
          </cell>
          <cell r="Q57">
            <v>1416.6144999999999</v>
          </cell>
          <cell r="R57">
            <v>937.68949999999995</v>
          </cell>
          <cell r="T57">
            <v>21865.936000000002</v>
          </cell>
          <cell r="W57">
            <v>22637</v>
          </cell>
          <cell r="Y57">
            <v>-771.06399999999849</v>
          </cell>
          <cell r="AA57">
            <v>13553</v>
          </cell>
          <cell r="AC57">
            <v>8312.9360000000015</v>
          </cell>
        </row>
        <row r="75">
          <cell r="B75" t="str">
            <v>USED CARS</v>
          </cell>
          <cell r="C75" t="str">
            <v>Retail</v>
          </cell>
          <cell r="G75">
            <v>189</v>
          </cell>
          <cell r="H75">
            <v>189</v>
          </cell>
          <cell r="I75">
            <v>264</v>
          </cell>
          <cell r="J75">
            <v>264</v>
          </cell>
          <cell r="K75">
            <v>281.5</v>
          </cell>
          <cell r="L75">
            <v>301.5</v>
          </cell>
          <cell r="M75">
            <v>334</v>
          </cell>
          <cell r="N75">
            <v>334</v>
          </cell>
          <cell r="O75">
            <v>334</v>
          </cell>
          <cell r="P75">
            <v>394</v>
          </cell>
          <cell r="Q75">
            <v>394</v>
          </cell>
          <cell r="R75">
            <v>358</v>
          </cell>
          <cell r="T75">
            <v>3637</v>
          </cell>
          <cell r="W75">
            <v>4034</v>
          </cell>
          <cell r="Y75">
            <v>-397</v>
          </cell>
          <cell r="AA75">
            <v>454</v>
          </cell>
          <cell r="AC75">
            <v>3183</v>
          </cell>
        </row>
        <row r="76">
          <cell r="C76" t="str">
            <v>Traded</v>
          </cell>
          <cell r="G76">
            <v>317.5</v>
          </cell>
          <cell r="H76">
            <v>256.75</v>
          </cell>
          <cell r="I76">
            <v>265.875</v>
          </cell>
          <cell r="J76">
            <v>252.9375</v>
          </cell>
          <cell r="K76">
            <v>246.46875</v>
          </cell>
          <cell r="L76">
            <v>237.234375</v>
          </cell>
          <cell r="M76">
            <v>199.6171875</v>
          </cell>
          <cell r="N76">
            <v>499.80859375</v>
          </cell>
          <cell r="O76">
            <v>383.404296875</v>
          </cell>
          <cell r="P76">
            <v>318.2021484375</v>
          </cell>
          <cell r="Q76">
            <v>287.60107421875</v>
          </cell>
          <cell r="R76">
            <v>231.800537109375</v>
          </cell>
          <cell r="T76">
            <v>3497.199462890625</v>
          </cell>
          <cell r="W76">
            <v>4214</v>
          </cell>
          <cell r="Y76">
            <v>-716.800537109375</v>
          </cell>
          <cell r="AA76">
            <v>1122</v>
          </cell>
          <cell r="AC76">
            <v>2375.199462890625</v>
          </cell>
        </row>
        <row r="77">
          <cell r="C77" t="str">
            <v>Ex Company Cars</v>
          </cell>
          <cell r="G77">
            <v>63</v>
          </cell>
          <cell r="H77">
            <v>63</v>
          </cell>
          <cell r="I77">
            <v>88</v>
          </cell>
          <cell r="J77">
            <v>88</v>
          </cell>
          <cell r="K77">
            <v>93.833333333333343</v>
          </cell>
          <cell r="L77">
            <v>100.5</v>
          </cell>
          <cell r="M77">
            <v>111.33333333333334</v>
          </cell>
          <cell r="N77">
            <v>111.33333333333334</v>
          </cell>
          <cell r="O77">
            <v>137.99999999999997</v>
          </cell>
          <cell r="P77">
            <v>197</v>
          </cell>
          <cell r="Q77">
            <v>197</v>
          </cell>
          <cell r="R77">
            <v>234.5</v>
          </cell>
          <cell r="T77">
            <v>1485.5</v>
          </cell>
          <cell r="W77">
            <v>2143</v>
          </cell>
          <cell r="Y77">
            <v>-657.5</v>
          </cell>
          <cell r="AA77">
            <v>19</v>
          </cell>
          <cell r="AC77">
            <v>1466.5</v>
          </cell>
        </row>
        <row r="78">
          <cell r="C78" t="str">
            <v>Ex Rental</v>
          </cell>
          <cell r="G78">
            <v>63</v>
          </cell>
          <cell r="H78">
            <v>63</v>
          </cell>
          <cell r="I78">
            <v>88</v>
          </cell>
          <cell r="J78">
            <v>88</v>
          </cell>
          <cell r="K78">
            <v>93.833333333333343</v>
          </cell>
          <cell r="L78">
            <v>100.5</v>
          </cell>
          <cell r="M78">
            <v>111.33333333333329</v>
          </cell>
          <cell r="N78">
            <v>111.33333333333329</v>
          </cell>
          <cell r="O78">
            <v>138.00000000000003</v>
          </cell>
          <cell r="P78">
            <v>197</v>
          </cell>
          <cell r="Q78">
            <v>197</v>
          </cell>
          <cell r="R78">
            <v>345.5</v>
          </cell>
          <cell r="T78">
            <v>1596.5</v>
          </cell>
          <cell r="W78">
            <v>4983</v>
          </cell>
          <cell r="Y78">
            <v>-3386.5</v>
          </cell>
          <cell r="AA78">
            <v>411</v>
          </cell>
          <cell r="AC78">
            <v>1185.5</v>
          </cell>
        </row>
        <row r="79">
          <cell r="C79" t="str">
            <v>Ex 2 for 1 Cars</v>
          </cell>
          <cell r="G79">
            <v>63</v>
          </cell>
          <cell r="H79">
            <v>63</v>
          </cell>
          <cell r="I79">
            <v>88</v>
          </cell>
          <cell r="J79">
            <v>88</v>
          </cell>
          <cell r="K79">
            <v>93.833333333333329</v>
          </cell>
          <cell r="L79">
            <v>100.5</v>
          </cell>
          <cell r="M79">
            <v>111.33333333333333</v>
          </cell>
          <cell r="N79">
            <v>111.33333333333333</v>
          </cell>
          <cell r="O79">
            <v>58.000000000000043</v>
          </cell>
          <cell r="P79">
            <v>0</v>
          </cell>
          <cell r="Q79">
            <v>0</v>
          </cell>
          <cell r="R79">
            <v>0</v>
          </cell>
          <cell r="T79">
            <v>777</v>
          </cell>
          <cell r="W79">
            <v>0</v>
          </cell>
          <cell r="Y79">
            <v>777</v>
          </cell>
          <cell r="AA79">
            <v>901</v>
          </cell>
          <cell r="AC79">
            <v>-124</v>
          </cell>
        </row>
        <row r="82">
          <cell r="C82" t="str">
            <v>TOTAL DELIVERIES</v>
          </cell>
          <cell r="G82">
            <v>695.5</v>
          </cell>
          <cell r="H82">
            <v>634.75</v>
          </cell>
          <cell r="I82">
            <v>793.875</v>
          </cell>
          <cell r="J82">
            <v>780.9375</v>
          </cell>
          <cell r="K82">
            <v>809.46875000000011</v>
          </cell>
          <cell r="L82">
            <v>840.234375</v>
          </cell>
          <cell r="M82">
            <v>867.6171875</v>
          </cell>
          <cell r="N82">
            <v>1167.80859375</v>
          </cell>
          <cell r="O82">
            <v>1051.404296875</v>
          </cell>
          <cell r="P82">
            <v>1106.2021484375</v>
          </cell>
          <cell r="Q82">
            <v>1075.60107421875</v>
          </cell>
          <cell r="R82">
            <v>1169.800537109375</v>
          </cell>
          <cell r="T82">
            <v>10993.199462890625</v>
          </cell>
          <cell r="W82">
            <v>15374</v>
          </cell>
          <cell r="Y82">
            <v>-4380.800537109375</v>
          </cell>
          <cell r="AA82">
            <v>2907</v>
          </cell>
          <cell r="AC82">
            <v>8086.199462890625</v>
          </cell>
        </row>
        <row r="84">
          <cell r="B84" t="str">
            <v>Memo:</v>
          </cell>
          <cell r="C84" t="str">
            <v>Total Retail Used</v>
          </cell>
          <cell r="G84">
            <v>378</v>
          </cell>
          <cell r="H84">
            <v>378</v>
          </cell>
          <cell r="I84">
            <v>528</v>
          </cell>
          <cell r="J84">
            <v>528</v>
          </cell>
          <cell r="K84">
            <v>563.00000000000011</v>
          </cell>
          <cell r="L84">
            <v>603</v>
          </cell>
          <cell r="M84">
            <v>668</v>
          </cell>
          <cell r="N84">
            <v>668</v>
          </cell>
          <cell r="O84">
            <v>668</v>
          </cell>
          <cell r="P84">
            <v>788</v>
          </cell>
          <cell r="Q84">
            <v>788</v>
          </cell>
          <cell r="R84">
            <v>938</v>
          </cell>
          <cell r="T84">
            <v>7496</v>
          </cell>
          <cell r="W84">
            <v>11160</v>
          </cell>
          <cell r="Y84">
            <v>-3664</v>
          </cell>
          <cell r="AA84">
            <v>1785</v>
          </cell>
          <cell r="AC84">
            <v>5711</v>
          </cell>
        </row>
        <row r="86">
          <cell r="B86" t="str">
            <v>Daewoo Cars Limited</v>
          </cell>
        </row>
        <row r="88">
          <cell r="B88" t="str">
            <v>1996 Business Plan</v>
          </cell>
        </row>
        <row r="90">
          <cell r="B90" t="str">
            <v>Summary 2 ( ?000 )</v>
          </cell>
        </row>
        <row r="95">
          <cell r="T95" t="str">
            <v>1996</v>
          </cell>
          <cell r="W95" t="str">
            <v>BUSINESS</v>
          </cell>
          <cell r="Y95" t="str">
            <v>VARIANCE</v>
          </cell>
          <cell r="AA95">
            <v>1995</v>
          </cell>
          <cell r="AC95" t="str">
            <v>VARIANCE</v>
          </cell>
        </row>
        <row r="96">
          <cell r="G96" t="str">
            <v>Jan</v>
          </cell>
          <cell r="H96" t="str">
            <v>Feb</v>
          </cell>
          <cell r="I96" t="str">
            <v>Mar</v>
          </cell>
          <cell r="J96" t="str">
            <v>Apr</v>
          </cell>
          <cell r="K96" t="str">
            <v>May</v>
          </cell>
          <cell r="L96" t="str">
            <v>Jun</v>
          </cell>
          <cell r="M96" t="str">
            <v>Jul</v>
          </cell>
          <cell r="N96" t="str">
            <v>Aug</v>
          </cell>
          <cell r="O96" t="str">
            <v>Sep</v>
          </cell>
          <cell r="P96" t="str">
            <v>Oct</v>
          </cell>
          <cell r="Q96" t="str">
            <v>Nov</v>
          </cell>
          <cell r="R96" t="str">
            <v>Dec</v>
          </cell>
          <cell r="T96" t="str">
            <v>TOTAL</v>
          </cell>
          <cell r="W96" t="str">
            <v>PLAN</v>
          </cell>
          <cell r="Y96" t="str">
            <v>vs PLAN</v>
          </cell>
          <cell r="AA96" t="str">
            <v>FORECAST</v>
          </cell>
          <cell r="AC96" t="str">
            <v>vs FCST</v>
          </cell>
        </row>
        <row r="99">
          <cell r="B99" t="str">
            <v>RETAIL SALES</v>
          </cell>
          <cell r="C99" t="str">
            <v>Through Motor Shows</v>
          </cell>
          <cell r="G99">
            <v>3154.7940425531915</v>
          </cell>
          <cell r="H99">
            <v>2334.5640255319145</v>
          </cell>
          <cell r="I99">
            <v>3389.1495489361705</v>
          </cell>
          <cell r="J99">
            <v>3213.7379319148936</v>
          </cell>
          <cell r="K99">
            <v>3213.7379319148936</v>
          </cell>
          <cell r="L99">
            <v>3113.0355744680851</v>
          </cell>
          <cell r="M99">
            <v>869.80863829787233</v>
          </cell>
          <cell r="N99">
            <v>10895.582382978722</v>
          </cell>
          <cell r="O99">
            <v>3827.195455319149</v>
          </cell>
          <cell r="P99">
            <v>3323.6009446808521</v>
          </cell>
          <cell r="Q99">
            <v>3373.9847191489357</v>
          </cell>
          <cell r="R99">
            <v>2499.5780510638301</v>
          </cell>
          <cell r="T99">
            <v>43208.769246808515</v>
          </cell>
          <cell r="W99">
            <v>60957</v>
          </cell>
          <cell r="Y99">
            <v>-17748.230753191485</v>
          </cell>
          <cell r="AA99">
            <v>11762</v>
          </cell>
          <cell r="AC99">
            <v>31446.769246808515</v>
          </cell>
        </row>
        <row r="100">
          <cell r="C100" t="str">
            <v>Through Car Centres</v>
          </cell>
          <cell r="G100">
            <v>1930.7434042553189</v>
          </cell>
          <cell r="H100">
            <v>1428.7407999999998</v>
          </cell>
          <cell r="I100">
            <v>2117.4077276595744</v>
          </cell>
          <cell r="J100">
            <v>1784.6877106382979</v>
          </cell>
          <cell r="K100">
            <v>1784.6877106382979</v>
          </cell>
          <cell r="L100">
            <v>1778.17365106383</v>
          </cell>
          <cell r="M100">
            <v>496.8157617021277</v>
          </cell>
          <cell r="N100">
            <v>6223.5825021276596</v>
          </cell>
          <cell r="O100">
            <v>1987.3616000000004</v>
          </cell>
          <cell r="P100">
            <v>2373.0664340425533</v>
          </cell>
          <cell r="Q100">
            <v>2409.0152085106392</v>
          </cell>
          <cell r="R100">
            <v>1578.7829191489363</v>
          </cell>
          <cell r="T100">
            <v>25893.065429787235</v>
          </cell>
          <cell r="W100">
            <v>45458</v>
          </cell>
          <cell r="Y100">
            <v>-19564.934570212765</v>
          </cell>
          <cell r="AA100">
            <v>14910</v>
          </cell>
          <cell r="AC100">
            <v>10983.065429787235</v>
          </cell>
        </row>
        <row r="101">
          <cell r="C101" t="str">
            <v>Through Support Centres</v>
          </cell>
          <cell r="G101">
            <v>2686.7906808510634</v>
          </cell>
          <cell r="H101">
            <v>2101.9127574468084</v>
          </cell>
          <cell r="I101">
            <v>2732.4700382978722</v>
          </cell>
          <cell r="J101">
            <v>2266.4065191489358</v>
          </cell>
          <cell r="K101">
            <v>2266.4065191489358</v>
          </cell>
          <cell r="L101">
            <v>2010.5131063829785</v>
          </cell>
          <cell r="M101">
            <v>557.45671914893626</v>
          </cell>
          <cell r="N101">
            <v>7036.8200085106382</v>
          </cell>
          <cell r="O101">
            <v>2248.1307148936166</v>
          </cell>
          <cell r="P101">
            <v>1955.69954893617</v>
          </cell>
          <cell r="Q101">
            <v>1983.1095531914891</v>
          </cell>
          <cell r="R101">
            <v>1242.879829787234</v>
          </cell>
          <cell r="T101">
            <v>29088.595995744679</v>
          </cell>
          <cell r="W101">
            <v>26336</v>
          </cell>
          <cell r="Y101">
            <v>2752.5959957446794</v>
          </cell>
          <cell r="AA101">
            <v>6954</v>
          </cell>
          <cell r="AC101">
            <v>22134.595995744679</v>
          </cell>
        </row>
        <row r="104">
          <cell r="C104" t="str">
            <v>TOTAL</v>
          </cell>
          <cell r="G104">
            <v>7772.3281276595735</v>
          </cell>
          <cell r="H104">
            <v>5865.2175829787229</v>
          </cell>
          <cell r="I104">
            <v>8239.0273148936176</v>
          </cell>
          <cell r="J104">
            <v>7264.8321617021265</v>
          </cell>
          <cell r="K104">
            <v>7264.8321617021265</v>
          </cell>
          <cell r="L104">
            <v>6901.7223319148934</v>
          </cell>
          <cell r="M104">
            <v>1924.0811191489365</v>
          </cell>
          <cell r="N104">
            <v>24155.984893617016</v>
          </cell>
          <cell r="O104">
            <v>8062.6877702127658</v>
          </cell>
          <cell r="P104">
            <v>7652.3669276595747</v>
          </cell>
          <cell r="Q104">
            <v>7766.1094808510643</v>
          </cell>
          <cell r="R104">
            <v>5321.2408000000005</v>
          </cell>
          <cell r="T104">
            <v>98190.430672340415</v>
          </cell>
          <cell r="W104">
            <v>132751</v>
          </cell>
          <cell r="Y104">
            <v>-34560.569327659585</v>
          </cell>
          <cell r="AA104">
            <v>33626</v>
          </cell>
          <cell r="AC104">
            <v>64564.430672340415</v>
          </cell>
        </row>
        <row r="108">
          <cell r="B108" t="str">
            <v>RETAIL COST</v>
          </cell>
          <cell r="C108" t="str">
            <v>Through Motor Shows</v>
          </cell>
          <cell r="G108">
            <v>2125.3546146999997</v>
          </cell>
          <cell r="H108">
            <v>1572.7749354999996</v>
          </cell>
          <cell r="I108">
            <v>2283.2404818</v>
          </cell>
          <cell r="J108">
            <v>2147.3233969000003</v>
          </cell>
          <cell r="K108">
            <v>2175.0313351</v>
          </cell>
          <cell r="L108">
            <v>2106.8739447999997</v>
          </cell>
          <cell r="M108">
            <v>588.67874659999995</v>
          </cell>
          <cell r="N108">
            <v>7374.0401908000003</v>
          </cell>
          <cell r="O108">
            <v>2590.2105234000001</v>
          </cell>
          <cell r="P108">
            <v>2312.4235769200004</v>
          </cell>
          <cell r="Q108">
            <v>2347.4780883900003</v>
          </cell>
          <cell r="R108">
            <v>1739.1062340200001</v>
          </cell>
          <cell r="T108">
            <v>29362.53606893</v>
          </cell>
          <cell r="W108">
            <v>41983</v>
          </cell>
          <cell r="Y108">
            <v>12620.46393107</v>
          </cell>
          <cell r="AA108">
            <v>8008</v>
          </cell>
          <cell r="AC108">
            <v>-21354.53606893</v>
          </cell>
        </row>
        <row r="109">
          <cell r="B109" t="str">
            <v>OF SALES</v>
          </cell>
          <cell r="C109" t="str">
            <v>Through Car Centres</v>
          </cell>
          <cell r="G109">
            <v>1300.7251071999999</v>
          </cell>
          <cell r="H109">
            <v>962.53010959999995</v>
          </cell>
          <cell r="I109">
            <v>1426.4790211</v>
          </cell>
          <cell r="J109">
            <v>1192.4721264999998</v>
          </cell>
          <cell r="K109">
            <v>1207.8591585999998</v>
          </cell>
          <cell r="L109">
            <v>1203.4548508</v>
          </cell>
          <cell r="M109">
            <v>336.24173240000005</v>
          </cell>
          <cell r="N109">
            <v>4212.0705346999994</v>
          </cell>
          <cell r="O109">
            <v>1345.0270051000002</v>
          </cell>
          <cell r="P109">
            <v>1651.08651212</v>
          </cell>
          <cell r="Q109">
            <v>1676.0974752400002</v>
          </cell>
          <cell r="R109">
            <v>1098.4538845600002</v>
          </cell>
          <cell r="T109">
            <v>17612.497517920001</v>
          </cell>
          <cell r="W109">
            <v>31329</v>
          </cell>
          <cell r="Y109">
            <v>13716.502482079999</v>
          </cell>
          <cell r="AA109">
            <v>10235</v>
          </cell>
          <cell r="AC109">
            <v>-7377.497517920001</v>
          </cell>
        </row>
        <row r="110">
          <cell r="C110" t="str">
            <v>Through Support Centres</v>
          </cell>
          <cell r="G110">
            <v>1836.2041635</v>
          </cell>
          <cell r="H110">
            <v>1436.4887351</v>
          </cell>
          <cell r="I110">
            <v>1867.4222893000001</v>
          </cell>
          <cell r="J110">
            <v>1548.9053122999999</v>
          </cell>
          <cell r="K110">
            <v>1548.9053122999999</v>
          </cell>
          <cell r="L110">
            <v>1374.0227477999999</v>
          </cell>
          <cell r="M110">
            <v>380.97557760000001</v>
          </cell>
          <cell r="N110">
            <v>4809.0900549000007</v>
          </cell>
          <cell r="O110">
            <v>1536.4146092000001</v>
          </cell>
          <cell r="P110">
            <v>1336.5605156999998</v>
          </cell>
          <cell r="Q110">
            <v>1355.2953251000001</v>
          </cell>
          <cell r="R110">
            <v>849.40537100000006</v>
          </cell>
          <cell r="T110">
            <v>19879.690013800002</v>
          </cell>
          <cell r="W110">
            <v>18151</v>
          </cell>
          <cell r="Y110">
            <v>-1728.6900138000019</v>
          </cell>
          <cell r="AA110">
            <v>4770</v>
          </cell>
          <cell r="AC110">
            <v>-15109.690013800002</v>
          </cell>
        </row>
        <row r="113">
          <cell r="C113" t="str">
            <v>TOTAL</v>
          </cell>
          <cell r="G113">
            <v>5262.2838854000001</v>
          </cell>
          <cell r="H113">
            <v>3971.7937801999997</v>
          </cell>
          <cell r="I113">
            <v>5577.1417922000001</v>
          </cell>
          <cell r="J113">
            <v>4888.7008356999995</v>
          </cell>
          <cell r="K113">
            <v>4931.7958060000001</v>
          </cell>
          <cell r="L113">
            <v>4684.3515433999992</v>
          </cell>
          <cell r="M113">
            <v>1305.8960566000001</v>
          </cell>
          <cell r="N113">
            <v>16395.200780399999</v>
          </cell>
          <cell r="O113">
            <v>5471.6521377000008</v>
          </cell>
          <cell r="P113">
            <v>5300.0706047399999</v>
          </cell>
          <cell r="Q113">
            <v>5378.8708887300008</v>
          </cell>
          <cell r="R113">
            <v>3686.9654895800004</v>
          </cell>
          <cell r="T113">
            <v>66854.723600650002</v>
          </cell>
          <cell r="W113">
            <v>91463</v>
          </cell>
          <cell r="Y113">
            <v>24608.276399349998</v>
          </cell>
          <cell r="AA113">
            <v>23013</v>
          </cell>
          <cell r="AC113">
            <v>-43841.723600650002</v>
          </cell>
        </row>
        <row r="117">
          <cell r="B117" t="str">
            <v>RETAIL</v>
          </cell>
          <cell r="C117" t="str">
            <v>Through Motor Shows</v>
          </cell>
          <cell r="G117">
            <v>1029.4394278531918</v>
          </cell>
          <cell r="H117">
            <v>761.78909003191484</v>
          </cell>
          <cell r="I117">
            <v>1105.9090671361705</v>
          </cell>
          <cell r="J117">
            <v>1066.4145350148933</v>
          </cell>
          <cell r="K117">
            <v>1038.7065968148936</v>
          </cell>
          <cell r="L117">
            <v>1006.1616296680854</v>
          </cell>
          <cell r="M117">
            <v>281.12989169787238</v>
          </cell>
          <cell r="N117">
            <v>3521.542192178722</v>
          </cell>
          <cell r="O117">
            <v>1236.9849319191489</v>
          </cell>
          <cell r="P117">
            <v>1011.1773677608517</v>
          </cell>
          <cell r="Q117">
            <v>1026.5066307589354</v>
          </cell>
          <cell r="R117">
            <v>760.47181704383001</v>
          </cell>
          <cell r="T117">
            <v>13846.233177878508</v>
          </cell>
          <cell r="W117">
            <v>18974</v>
          </cell>
          <cell r="Y117">
            <v>-5127.7668221214917</v>
          </cell>
          <cell r="AA117">
            <v>3754</v>
          </cell>
          <cell r="AC117">
            <v>10092.233177878508</v>
          </cell>
        </row>
        <row r="118">
          <cell r="B118" t="str">
            <v>GROSS MARGIN</v>
          </cell>
          <cell r="C118" t="str">
            <v>Through Car Centres</v>
          </cell>
          <cell r="G118">
            <v>630.01829705531895</v>
          </cell>
          <cell r="H118">
            <v>466.21069039999986</v>
          </cell>
          <cell r="I118">
            <v>690.92870655957449</v>
          </cell>
          <cell r="J118">
            <v>592.21558413829803</v>
          </cell>
          <cell r="K118">
            <v>576.82855203829808</v>
          </cell>
          <cell r="L118">
            <v>574.71880026382996</v>
          </cell>
          <cell r="M118">
            <v>160.57402930212766</v>
          </cell>
          <cell r="N118">
            <v>2011.5119674276602</v>
          </cell>
          <cell r="O118">
            <v>642.33459490000018</v>
          </cell>
          <cell r="P118">
            <v>721.97992192255333</v>
          </cell>
          <cell r="Q118">
            <v>732.91773327063902</v>
          </cell>
          <cell r="R118">
            <v>480.32903458893611</v>
          </cell>
          <cell r="T118">
            <v>8280.567911867236</v>
          </cell>
          <cell r="W118">
            <v>14129</v>
          </cell>
          <cell r="Y118">
            <v>-5848.432088132764</v>
          </cell>
          <cell r="AA118">
            <v>4675</v>
          </cell>
          <cell r="AC118">
            <v>3605.567911867236</v>
          </cell>
        </row>
        <row r="119">
          <cell r="C119" t="str">
            <v>Through Support Centres</v>
          </cell>
          <cell r="G119">
            <v>850.58651735106332</v>
          </cell>
          <cell r="H119">
            <v>665.42402234680844</v>
          </cell>
          <cell r="I119">
            <v>865.04774899787208</v>
          </cell>
          <cell r="J119">
            <v>717.50120684893591</v>
          </cell>
          <cell r="K119">
            <v>717.50120684893591</v>
          </cell>
          <cell r="L119">
            <v>636.49035858297862</v>
          </cell>
          <cell r="M119">
            <v>176.48114154893625</v>
          </cell>
          <cell r="N119">
            <v>2227.7299536106375</v>
          </cell>
          <cell r="O119">
            <v>711.71610569361656</v>
          </cell>
          <cell r="P119">
            <v>619.13903323617023</v>
          </cell>
          <cell r="Q119">
            <v>627.81422809148899</v>
          </cell>
          <cell r="R119">
            <v>393.47445878723397</v>
          </cell>
          <cell r="T119">
            <v>9208.9059819446775</v>
          </cell>
          <cell r="W119">
            <v>8186</v>
          </cell>
          <cell r="Y119">
            <v>1022.9059819446775</v>
          </cell>
          <cell r="AA119">
            <v>2184</v>
          </cell>
          <cell r="AC119">
            <v>7024.9059819446775</v>
          </cell>
        </row>
        <row r="122">
          <cell r="C122" t="str">
            <v>TOTAL</v>
          </cell>
          <cell r="G122">
            <v>2510.0442422595743</v>
          </cell>
          <cell r="H122">
            <v>1893.423802778723</v>
          </cell>
          <cell r="I122">
            <v>2661.8855226936171</v>
          </cell>
          <cell r="J122">
            <v>2376.131326002127</v>
          </cell>
          <cell r="K122">
            <v>2333.0363557021274</v>
          </cell>
          <cell r="L122">
            <v>2217.3707885148942</v>
          </cell>
          <cell r="M122">
            <v>618.18506254893623</v>
          </cell>
          <cell r="N122">
            <v>7760.7841132170197</v>
          </cell>
          <cell r="O122">
            <v>2591.0356325127659</v>
          </cell>
          <cell r="P122">
            <v>2352.2963229195752</v>
          </cell>
          <cell r="Q122">
            <v>2387.2385921210634</v>
          </cell>
          <cell r="R122">
            <v>1634.2753104200001</v>
          </cell>
          <cell r="T122">
            <v>31335.70707169042</v>
          </cell>
          <cell r="W122">
            <v>41289</v>
          </cell>
          <cell r="Y122">
            <v>-9953.29292830958</v>
          </cell>
          <cell r="AA122">
            <v>10613</v>
          </cell>
          <cell r="AC122">
            <v>20722.70707169042</v>
          </cell>
        </row>
        <row r="126">
          <cell r="B126" t="str">
            <v>RETAIL</v>
          </cell>
          <cell r="C126" t="str">
            <v>Through Motor Shows</v>
          </cell>
          <cell r="G126">
            <v>32.630955110466132</v>
          </cell>
          <cell r="H126">
            <v>32.630893036156777</v>
          </cell>
          <cell r="I126">
            <v>32.630872470154273</v>
          </cell>
          <cell r="J126">
            <v>33.182996174783739</v>
          </cell>
          <cell r="K126">
            <v>32.320824498467559</v>
          </cell>
          <cell r="L126">
            <v>32.320916533053278</v>
          </cell>
          <cell r="M126">
            <v>32.320889827906882</v>
          </cell>
          <cell r="N126">
            <v>32.320825710795773</v>
          </cell>
          <cell r="O126">
            <v>32.320923933998479</v>
          </cell>
          <cell r="P126">
            <v>30.424150931210836</v>
          </cell>
          <cell r="Q126">
            <v>30.424163598994149</v>
          </cell>
          <cell r="R126">
            <v>30.424007632815076</v>
          </cell>
          <cell r="T126">
            <v>32.044960824477123</v>
          </cell>
          <cell r="W126">
            <v>31.126859917646865</v>
          </cell>
          <cell r="Y126">
            <v>0.91810090683025791</v>
          </cell>
          <cell r="AA126">
            <v>31.916340758374428</v>
          </cell>
          <cell r="AC126">
            <v>0.12862006610269461</v>
          </cell>
        </row>
        <row r="127">
          <cell r="B127" t="str">
            <v>GROSS MARGIN %</v>
          </cell>
          <cell r="C127" t="str">
            <v>Through Car Centres</v>
          </cell>
          <cell r="G127">
            <v>32.63086620763648</v>
          </cell>
          <cell r="H127">
            <v>32.630879610913325</v>
          </cell>
          <cell r="I127">
            <v>32.630876780792519</v>
          </cell>
          <cell r="J127">
            <v>33.183149108282407</v>
          </cell>
          <cell r="K127">
            <v>32.3209796649518</v>
          </cell>
          <cell r="L127">
            <v>32.320735374747692</v>
          </cell>
          <cell r="M127">
            <v>32.320639094055529</v>
          </cell>
          <cell r="N127">
            <v>32.320805046610751</v>
          </cell>
          <cell r="O127">
            <v>32.320972434004972</v>
          </cell>
          <cell r="P127">
            <v>30.423923728618501</v>
          </cell>
          <cell r="Q127">
            <v>30.423956257368818</v>
          </cell>
          <cell r="R127">
            <v>30.424007554367499</v>
          </cell>
          <cell r="T127">
            <v>31.979867097316788</v>
          </cell>
          <cell r="W127">
            <v>31.081437810726385</v>
          </cell>
          <cell r="Y127">
            <v>0.89842928659040311</v>
          </cell>
          <cell r="AA127">
            <v>31.354795439302478</v>
          </cell>
          <cell r="AC127">
            <v>0.62507165801430986</v>
          </cell>
        </row>
        <row r="128">
          <cell r="C128" t="str">
            <v>Through Support Centres</v>
          </cell>
          <cell r="G128">
            <v>31.658086482629638</v>
          </cell>
          <cell r="H128">
            <v>31.658022912192529</v>
          </cell>
          <cell r="I128">
            <v>31.658087257078698</v>
          </cell>
          <cell r="J128">
            <v>31.658098438508137</v>
          </cell>
          <cell r="K128">
            <v>31.658098438508137</v>
          </cell>
          <cell r="L128">
            <v>31.658105414097946</v>
          </cell>
          <cell r="M128">
            <v>31.658267895374603</v>
          </cell>
          <cell r="N128">
            <v>31.658191497243404</v>
          </cell>
          <cell r="O128">
            <v>31.658128283136577</v>
          </cell>
          <cell r="P128">
            <v>31.658187658373166</v>
          </cell>
          <cell r="Q128">
            <v>31.65807088575238</v>
          </cell>
          <cell r="R128">
            <v>31.658286614450247</v>
          </cell>
          <cell r="T128">
            <v>31.65813153474933</v>
          </cell>
          <cell r="W128">
            <v>31.082928311057106</v>
          </cell>
          <cell r="Y128">
            <v>0.57520322369222399</v>
          </cell>
          <cell r="AA128">
            <v>31.406384814495254</v>
          </cell>
          <cell r="AC128">
            <v>0.25174672025407574</v>
          </cell>
        </row>
        <row r="131">
          <cell r="C131" t="str">
            <v>TOTAL</v>
          </cell>
          <cell r="G131">
            <v>32.294625252979458</v>
          </cell>
          <cell r="H131">
            <v>32.282243173272427</v>
          </cell>
          <cell r="I131">
            <v>32.308249760038422</v>
          </cell>
          <cell r="J131">
            <v>32.707312063289393</v>
          </cell>
          <cell r="K131">
            <v>32.114112257144072</v>
          </cell>
          <cell r="L131">
            <v>32.127789005091451</v>
          </cell>
          <cell r="M131">
            <v>32.128846148772205</v>
          </cell>
          <cell r="N131">
            <v>32.127790058635661</v>
          </cell>
          <cell r="O131">
            <v>32.136127633333757</v>
          </cell>
          <cell r="P131">
            <v>30.739460681337317</v>
          </cell>
          <cell r="Q131">
            <v>30.739182830312785</v>
          </cell>
          <cell r="R131">
            <v>30.71229759833458</v>
          </cell>
          <cell r="T131">
            <v>31.913198523649495</v>
          </cell>
          <cell r="W131">
            <v>31.102590564289535</v>
          </cell>
          <cell r="Y131">
            <v>0.81060795935995955</v>
          </cell>
          <cell r="AA131">
            <v>31.5618866353417</v>
          </cell>
          <cell r="AC131">
            <v>0.35131188830779436</v>
          </cell>
        </row>
        <row r="135">
          <cell r="B135" t="str">
            <v>FLEET SALES</v>
          </cell>
          <cell r="C135" t="str">
            <v>Through Motor Shows</v>
          </cell>
          <cell r="G135">
            <v>582.89757978723412</v>
          </cell>
          <cell r="H135">
            <v>431.33388191489365</v>
          </cell>
          <cell r="I135">
            <v>626.17922978723402</v>
          </cell>
          <cell r="J135">
            <v>593.46101021276593</v>
          </cell>
          <cell r="K135">
            <v>593.46101021276593</v>
          </cell>
          <cell r="L135">
            <v>574.8678506382978</v>
          </cell>
          <cell r="M135">
            <v>160.63481872340427</v>
          </cell>
          <cell r="N135">
            <v>2011.9936902127661</v>
          </cell>
          <cell r="O135">
            <v>706.73534042553194</v>
          </cell>
          <cell r="P135">
            <v>613.75572297872361</v>
          </cell>
          <cell r="Q135">
            <v>623.04246382978727</v>
          </cell>
          <cell r="R135">
            <v>461.57279106382981</v>
          </cell>
          <cell r="T135">
            <v>7979.9353897872334</v>
          </cell>
          <cell r="W135">
            <v>8436</v>
          </cell>
          <cell r="Y135">
            <v>-456.06461021276664</v>
          </cell>
          <cell r="AA135">
            <v>743</v>
          </cell>
          <cell r="AC135">
            <v>7236.9353897872334</v>
          </cell>
        </row>
        <row r="136">
          <cell r="C136" t="str">
            <v>Through Car Centres</v>
          </cell>
          <cell r="G136">
            <v>353.25561170212768</v>
          </cell>
          <cell r="H136">
            <v>261.44715000000008</v>
          </cell>
          <cell r="I136">
            <v>387.47089893617022</v>
          </cell>
          <cell r="J136">
            <v>326.41928553191491</v>
          </cell>
          <cell r="K136">
            <v>326.41928553191491</v>
          </cell>
          <cell r="L136">
            <v>325.22335829787238</v>
          </cell>
          <cell r="M136">
            <v>90.859819148936168</v>
          </cell>
          <cell r="N136">
            <v>1138.2796187234046</v>
          </cell>
          <cell r="O136">
            <v>363.52847063829785</v>
          </cell>
          <cell r="P136">
            <v>434.02672170212759</v>
          </cell>
          <cell r="Q136">
            <v>440.60641404255324</v>
          </cell>
          <cell r="R136">
            <v>288.78998978723405</v>
          </cell>
          <cell r="T136">
            <v>4736.3266240425537</v>
          </cell>
          <cell r="W136">
            <v>7619</v>
          </cell>
          <cell r="Y136">
            <v>-2882.6733759574463</v>
          </cell>
          <cell r="AA136">
            <v>956</v>
          </cell>
          <cell r="AC136">
            <v>3780.3266240425537</v>
          </cell>
        </row>
        <row r="137">
          <cell r="C137" t="str">
            <v>Through Support Centres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  <cell r="W137">
            <v>0</v>
          </cell>
          <cell r="Y137">
            <v>0</v>
          </cell>
          <cell r="AA137">
            <v>0</v>
          </cell>
          <cell r="AC137">
            <v>0</v>
          </cell>
        </row>
        <row r="140">
          <cell r="C140" t="str">
            <v>TOTAL</v>
          </cell>
          <cell r="G140">
            <v>936.1531914893618</v>
          </cell>
          <cell r="H140">
            <v>692.78103191489367</v>
          </cell>
          <cell r="I140">
            <v>1013.6501287234042</v>
          </cell>
          <cell r="J140">
            <v>919.88029574468078</v>
          </cell>
          <cell r="K140">
            <v>919.88029574468078</v>
          </cell>
          <cell r="L140">
            <v>900.09120893617023</v>
          </cell>
          <cell r="M140">
            <v>251.49463787234043</v>
          </cell>
          <cell r="N140">
            <v>3150.2733089361709</v>
          </cell>
          <cell r="O140">
            <v>1070.2638110638297</v>
          </cell>
          <cell r="P140">
            <v>1047.7824446808513</v>
          </cell>
          <cell r="Q140">
            <v>1063.6488778723406</v>
          </cell>
          <cell r="R140">
            <v>750.36278085106392</v>
          </cell>
          <cell r="T140">
            <v>12716.262013829786</v>
          </cell>
          <cell r="W140">
            <v>16055</v>
          </cell>
          <cell r="Y140">
            <v>-3338.7379861702138</v>
          </cell>
          <cell r="AA140">
            <v>1699</v>
          </cell>
          <cell r="AC140">
            <v>11017.262013829786</v>
          </cell>
        </row>
        <row r="144">
          <cell r="B144" t="str">
            <v>FLEET COST</v>
          </cell>
          <cell r="C144" t="str">
            <v>Through Motor Shows</v>
          </cell>
          <cell r="G144">
            <v>444.81678290000002</v>
          </cell>
          <cell r="H144">
            <v>329.15573969999997</v>
          </cell>
          <cell r="I144">
            <v>477.84741389999994</v>
          </cell>
          <cell r="J144">
            <v>450.06411149999997</v>
          </cell>
          <cell r="K144">
            <v>455.88292409999997</v>
          </cell>
          <cell r="L144">
            <v>441.59523389999998</v>
          </cell>
          <cell r="M144">
            <v>123.3933964</v>
          </cell>
          <cell r="N144">
            <v>1545.5540913</v>
          </cell>
          <cell r="O144">
            <v>542.89291530000003</v>
          </cell>
          <cell r="P144">
            <v>484.71131245999999</v>
          </cell>
          <cell r="Q144">
            <v>492.0427969700001</v>
          </cell>
          <cell r="R144">
            <v>364.52473876000005</v>
          </cell>
          <cell r="T144">
            <v>6152.4814571899997</v>
          </cell>
          <cell r="W144">
            <v>6576</v>
          </cell>
          <cell r="Y144">
            <v>423.51854281000033</v>
          </cell>
          <cell r="AA144">
            <v>575</v>
          </cell>
          <cell r="AC144">
            <v>-5577.4814571899997</v>
          </cell>
        </row>
        <row r="145">
          <cell r="B145" t="str">
            <v>OF SALES</v>
          </cell>
          <cell r="C145" t="str">
            <v>Through Car Centres</v>
          </cell>
          <cell r="G145">
            <v>269.57567389999997</v>
          </cell>
          <cell r="H145">
            <v>199.51342630000002</v>
          </cell>
          <cell r="I145">
            <v>295.68975360000007</v>
          </cell>
          <cell r="J145">
            <v>247.54417759999998</v>
          </cell>
          <cell r="K145">
            <v>250.74465110000003</v>
          </cell>
          <cell r="L145">
            <v>249.82533560000002</v>
          </cell>
          <cell r="M145">
            <v>69.797366100000005</v>
          </cell>
          <cell r="N145">
            <v>874.39609540000004</v>
          </cell>
          <cell r="O145">
            <v>279.2502571</v>
          </cell>
          <cell r="P145">
            <v>342.76883340000001</v>
          </cell>
          <cell r="Q145">
            <v>347.96481640000002</v>
          </cell>
          <cell r="R145">
            <v>228.0704729</v>
          </cell>
          <cell r="T145">
            <v>3655.1408594</v>
          </cell>
          <cell r="W145">
            <v>5929</v>
          </cell>
          <cell r="Y145">
            <v>2273.8591406</v>
          </cell>
          <cell r="AA145">
            <v>670</v>
          </cell>
          <cell r="AC145">
            <v>-2985.1408594</v>
          </cell>
        </row>
        <row r="146">
          <cell r="C146" t="str">
            <v>Through Support Centres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T146">
            <v>0</v>
          </cell>
          <cell r="W146">
            <v>0</v>
          </cell>
          <cell r="Y146">
            <v>0</v>
          </cell>
          <cell r="AA146">
            <v>0</v>
          </cell>
          <cell r="AC146">
            <v>0</v>
          </cell>
        </row>
        <row r="149">
          <cell r="C149" t="str">
            <v>TOTAL</v>
          </cell>
          <cell r="G149">
            <v>714.39245679999999</v>
          </cell>
          <cell r="H149">
            <v>528.66916600000002</v>
          </cell>
          <cell r="I149">
            <v>773.53716750000001</v>
          </cell>
          <cell r="J149">
            <v>697.60828909999998</v>
          </cell>
          <cell r="K149">
            <v>706.62757520000002</v>
          </cell>
          <cell r="L149">
            <v>691.42056950000006</v>
          </cell>
          <cell r="M149">
            <v>193.19076250000001</v>
          </cell>
          <cell r="N149">
            <v>2419.9501866999999</v>
          </cell>
          <cell r="O149">
            <v>822.14317240000003</v>
          </cell>
          <cell r="P149">
            <v>827.48014585999999</v>
          </cell>
          <cell r="Q149">
            <v>840.00761337000017</v>
          </cell>
          <cell r="R149">
            <v>592.59521166000002</v>
          </cell>
          <cell r="T149">
            <v>9807.6223165899992</v>
          </cell>
          <cell r="W149">
            <v>12505</v>
          </cell>
          <cell r="Y149">
            <v>2697.3776834100008</v>
          </cell>
          <cell r="AA149">
            <v>1245</v>
          </cell>
          <cell r="AC149">
            <v>-8562.6223165899992</v>
          </cell>
        </row>
        <row r="153">
          <cell r="B153" t="str">
            <v>FLEET</v>
          </cell>
          <cell r="C153" t="str">
            <v>Through Motor Shows</v>
          </cell>
          <cell r="G153">
            <v>138.0807968872341</v>
          </cell>
          <cell r="H153">
            <v>102.17814221489368</v>
          </cell>
          <cell r="I153">
            <v>148.33181588723409</v>
          </cell>
          <cell r="J153">
            <v>143.39689871276596</v>
          </cell>
          <cell r="K153">
            <v>137.57808611276596</v>
          </cell>
          <cell r="L153">
            <v>133.27261673829781</v>
          </cell>
          <cell r="M153">
            <v>37.241422323404265</v>
          </cell>
          <cell r="N153">
            <v>466.43959891276609</v>
          </cell>
          <cell r="O153">
            <v>163.84242512553192</v>
          </cell>
          <cell r="P153">
            <v>129.04441051872362</v>
          </cell>
          <cell r="Q153">
            <v>130.99966685978717</v>
          </cell>
          <cell r="R153">
            <v>97.048052303829763</v>
          </cell>
          <cell r="T153">
            <v>1827.4539325972337</v>
          </cell>
          <cell r="W153">
            <v>1860</v>
          </cell>
          <cell r="Y153">
            <v>-32.546067402766312</v>
          </cell>
          <cell r="AA153">
            <v>168</v>
          </cell>
          <cell r="AC153">
            <v>1659.4539325972337</v>
          </cell>
        </row>
        <row r="154">
          <cell r="B154" t="str">
            <v>GROSS MARGIN</v>
          </cell>
          <cell r="C154" t="str">
            <v>Through Car Centres</v>
          </cell>
          <cell r="G154">
            <v>83.679937802127711</v>
          </cell>
          <cell r="H154">
            <v>61.933723700000058</v>
          </cell>
          <cell r="I154">
            <v>91.781145336170141</v>
          </cell>
          <cell r="J154">
            <v>78.875107931914926</v>
          </cell>
          <cell r="K154">
            <v>75.674634431914882</v>
          </cell>
          <cell r="L154">
            <v>75.398022697872364</v>
          </cell>
          <cell r="M154">
            <v>21.062453048936163</v>
          </cell>
          <cell r="N154">
            <v>263.88352332340457</v>
          </cell>
          <cell r="O154">
            <v>84.278213538297848</v>
          </cell>
          <cell r="P154">
            <v>91.257888302127583</v>
          </cell>
          <cell r="Q154">
            <v>92.641597642553222</v>
          </cell>
          <cell r="R154">
            <v>60.71951688723405</v>
          </cell>
          <cell r="T154">
            <v>1081.1857646425537</v>
          </cell>
          <cell r="W154">
            <v>1690</v>
          </cell>
          <cell r="Y154">
            <v>-608.81423535744625</v>
          </cell>
          <cell r="AA154">
            <v>286</v>
          </cell>
          <cell r="AC154">
            <v>795.18576464255375</v>
          </cell>
        </row>
        <row r="155">
          <cell r="C155" t="str">
            <v>Through Support Centres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T155">
            <v>0</v>
          </cell>
          <cell r="W155">
            <v>0</v>
          </cell>
          <cell r="Y155">
            <v>0</v>
          </cell>
          <cell r="AA155">
            <v>0</v>
          </cell>
          <cell r="AC155">
            <v>0</v>
          </cell>
        </row>
        <row r="158">
          <cell r="C158" t="str">
            <v>TOTAL</v>
          </cell>
          <cell r="G158">
            <v>221.76073468936181</v>
          </cell>
          <cell r="H158">
            <v>164.11186591489374</v>
          </cell>
          <cell r="I158">
            <v>240.11296122340423</v>
          </cell>
          <cell r="J158">
            <v>222.27200664468089</v>
          </cell>
          <cell r="K158">
            <v>213.25272054468084</v>
          </cell>
          <cell r="L158">
            <v>208.67063943617018</v>
          </cell>
          <cell r="M158">
            <v>58.303875372340428</v>
          </cell>
          <cell r="N158">
            <v>730.32312223617066</v>
          </cell>
          <cell r="O158">
            <v>248.12063866382977</v>
          </cell>
          <cell r="P158">
            <v>220.30229882085121</v>
          </cell>
          <cell r="Q158">
            <v>223.64126450234039</v>
          </cell>
          <cell r="R158">
            <v>157.76756919106381</v>
          </cell>
          <cell r="T158">
            <v>2908.6396972397874</v>
          </cell>
          <cell r="W158">
            <v>3550</v>
          </cell>
          <cell r="Y158">
            <v>-641.36030276021256</v>
          </cell>
          <cell r="AA158">
            <v>454</v>
          </cell>
          <cell r="AC158">
            <v>2454.6396972397874</v>
          </cell>
        </row>
        <row r="162">
          <cell r="B162" t="str">
            <v>FLEET</v>
          </cell>
          <cell r="C162" t="str">
            <v>Through Motor Shows</v>
          </cell>
          <cell r="G162">
            <v>23.688689347043702</v>
          </cell>
          <cell r="H162">
            <v>23.688874558445754</v>
          </cell>
          <cell r="I162">
            <v>23.688396042397468</v>
          </cell>
          <cell r="J162">
            <v>24.162817143009228</v>
          </cell>
          <cell r="K162">
            <v>23.182329377197309</v>
          </cell>
          <cell r="L162">
            <v>23.18317446180372</v>
          </cell>
          <cell r="M162">
            <v>23.183904099602437</v>
          </cell>
          <cell r="N162">
            <v>23.182955353276512</v>
          </cell>
          <cell r="O162">
            <v>23.182995918511853</v>
          </cell>
          <cell r="P162">
            <v>21.02536981528025</v>
          </cell>
          <cell r="Q162">
            <v>21.025800722240302</v>
          </cell>
          <cell r="R162">
            <v>21.025514108003222</v>
          </cell>
          <cell r="T162">
            <v>22.90061063572043</v>
          </cell>
          <cell r="W162">
            <v>22.048364153627311</v>
          </cell>
          <cell r="Y162">
            <v>0.85224648209311837</v>
          </cell>
          <cell r="AA162">
            <v>22.611036339165544</v>
          </cell>
          <cell r="AC162">
            <v>0.28957429655488554</v>
          </cell>
        </row>
        <row r="163">
          <cell r="B163" t="str">
            <v>GROSS MARGIN %</v>
          </cell>
          <cell r="C163" t="str">
            <v>Through Car Centres</v>
          </cell>
          <cell r="G163">
            <v>23.688211886832907</v>
          </cell>
          <cell r="H163">
            <v>23.688811945358761</v>
          </cell>
          <cell r="I163">
            <v>23.687235760972506</v>
          </cell>
          <cell r="J163">
            <v>24.163740142799586</v>
          </cell>
          <cell r="K163">
            <v>23.18326085071832</v>
          </cell>
          <cell r="L163">
            <v>23.183458621325485</v>
          </cell>
          <cell r="M163">
            <v>23.181262351415072</v>
          </cell>
          <cell r="N163">
            <v>23.18266258859606</v>
          </cell>
          <cell r="O163">
            <v>23.183387367244933</v>
          </cell>
          <cell r="P163">
            <v>21.025868624917948</v>
          </cell>
          <cell r="Q163">
            <v>21.025930329195347</v>
          </cell>
          <cell r="R163">
            <v>21.025492238137872</v>
          </cell>
          <cell r="T163">
            <v>22.827516986565826</v>
          </cell>
          <cell r="W163">
            <v>22.18138863367896</v>
          </cell>
          <cell r="Y163">
            <v>0.64612835288686554</v>
          </cell>
          <cell r="AA163">
            <v>29.916317991631797</v>
          </cell>
          <cell r="AC163">
            <v>-7.0888010050659709</v>
          </cell>
        </row>
        <row r="164">
          <cell r="C164" t="str">
            <v>Through Support Centres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T164">
            <v>0</v>
          </cell>
          <cell r="W164">
            <v>0</v>
          </cell>
          <cell r="Y164">
            <v>0</v>
          </cell>
          <cell r="AA164">
            <v>0</v>
          </cell>
          <cell r="AC164">
            <v>0</v>
          </cell>
        </row>
        <row r="165">
          <cell r="C165" t="str">
            <v/>
          </cell>
        </row>
        <row r="167">
          <cell r="C167" t="str">
            <v>TOTAL</v>
          </cell>
          <cell r="G167">
            <v>23.688509178348706</v>
          </cell>
          <cell r="H167">
            <v>23.688850929026945</v>
          </cell>
          <cell r="I167">
            <v>23.687952521231722</v>
          </cell>
          <cell r="J167">
            <v>24.163144669246623</v>
          </cell>
          <cell r="K167">
            <v>23.182659910335836</v>
          </cell>
          <cell r="L167">
            <v>23.183277135080651</v>
          </cell>
          <cell r="M167">
            <v>23.18294969053602</v>
          </cell>
          <cell r="N167">
            <v>23.18284956941709</v>
          </cell>
          <cell r="O167">
            <v>23.1831288789631</v>
          </cell>
          <cell r="P167">
            <v>21.025576439005338</v>
          </cell>
          <cell r="Q167">
            <v>21.02585441068663</v>
          </cell>
          <cell r="R167">
            <v>21.025505691010331</v>
          </cell>
          <cell r="T167">
            <v>22.873386016082769</v>
          </cell>
          <cell r="W167">
            <v>22.111491747119278</v>
          </cell>
          <cell r="Y167">
            <v>0.76189426896349133</v>
          </cell>
          <cell r="AA167">
            <v>26.721600941730429</v>
          </cell>
          <cell r="AC167">
            <v>-3.8482149256476603</v>
          </cell>
        </row>
        <row r="171">
          <cell r="B171" t="str">
            <v>SISTER COMPANY CARS</v>
          </cell>
        </row>
        <row r="172">
          <cell r="C172" t="str">
            <v>Sales</v>
          </cell>
          <cell r="G172">
            <v>394</v>
          </cell>
          <cell r="H172">
            <v>441</v>
          </cell>
          <cell r="I172">
            <v>113</v>
          </cell>
          <cell r="J172">
            <v>86</v>
          </cell>
          <cell r="K172">
            <v>86</v>
          </cell>
          <cell r="L172">
            <v>86</v>
          </cell>
          <cell r="M172">
            <v>0</v>
          </cell>
          <cell r="N172">
            <v>1001</v>
          </cell>
          <cell r="O172">
            <v>753</v>
          </cell>
          <cell r="P172">
            <v>67</v>
          </cell>
          <cell r="Q172">
            <v>67</v>
          </cell>
          <cell r="R172">
            <v>38</v>
          </cell>
          <cell r="T172">
            <v>3132</v>
          </cell>
          <cell r="W172">
            <v>4497</v>
          </cell>
          <cell r="Y172">
            <v>-1365</v>
          </cell>
          <cell r="AA172">
            <v>1832</v>
          </cell>
          <cell r="AC172">
            <v>1300</v>
          </cell>
        </row>
        <row r="173">
          <cell r="C173" t="str">
            <v>Cost of Sales</v>
          </cell>
          <cell r="G173">
            <v>265</v>
          </cell>
          <cell r="H173">
            <v>297</v>
          </cell>
          <cell r="I173">
            <v>76</v>
          </cell>
          <cell r="J173">
            <v>57</v>
          </cell>
          <cell r="K173">
            <v>58</v>
          </cell>
          <cell r="L173">
            <v>58</v>
          </cell>
          <cell r="M173">
            <v>0</v>
          </cell>
          <cell r="N173">
            <v>677</v>
          </cell>
          <cell r="O173">
            <v>509</v>
          </cell>
          <cell r="P173">
            <v>47</v>
          </cell>
          <cell r="Q173">
            <v>47</v>
          </cell>
          <cell r="R173">
            <v>26</v>
          </cell>
          <cell r="T173">
            <v>2117</v>
          </cell>
          <cell r="W173">
            <v>3421</v>
          </cell>
          <cell r="Y173">
            <v>1304</v>
          </cell>
          <cell r="AA173">
            <v>1371</v>
          </cell>
          <cell r="AC173">
            <v>-746</v>
          </cell>
        </row>
        <row r="176">
          <cell r="C176" t="str">
            <v>Gross Profit</v>
          </cell>
          <cell r="G176">
            <v>129</v>
          </cell>
          <cell r="H176">
            <v>144</v>
          </cell>
          <cell r="I176">
            <v>37</v>
          </cell>
          <cell r="J176">
            <v>29</v>
          </cell>
          <cell r="K176">
            <v>28</v>
          </cell>
          <cell r="L176">
            <v>28</v>
          </cell>
          <cell r="M176">
            <v>0</v>
          </cell>
          <cell r="N176">
            <v>324</v>
          </cell>
          <cell r="O176">
            <v>244</v>
          </cell>
          <cell r="P176">
            <v>20</v>
          </cell>
          <cell r="Q176">
            <v>20</v>
          </cell>
          <cell r="R176">
            <v>12</v>
          </cell>
          <cell r="T176">
            <v>1015</v>
          </cell>
          <cell r="W176">
            <v>1076</v>
          </cell>
          <cell r="Y176">
            <v>-61</v>
          </cell>
          <cell r="AA176">
            <v>461</v>
          </cell>
          <cell r="AC176">
            <v>554</v>
          </cell>
        </row>
        <row r="181">
          <cell r="B181" t="str">
            <v>Daewoo Cars Limited</v>
          </cell>
        </row>
        <row r="183">
          <cell r="B183" t="str">
            <v>1996 Business Plan</v>
          </cell>
        </row>
        <row r="185">
          <cell r="B185" t="str">
            <v>Summary 3 ( ?000 )</v>
          </cell>
        </row>
        <row r="190">
          <cell r="T190" t="str">
            <v>1996</v>
          </cell>
          <cell r="W190" t="str">
            <v>BUSINESS</v>
          </cell>
          <cell r="Y190" t="str">
            <v>VARIANCE</v>
          </cell>
          <cell r="AA190">
            <v>1995</v>
          </cell>
          <cell r="AC190" t="str">
            <v>VARIANCE</v>
          </cell>
        </row>
        <row r="191">
          <cell r="G191" t="str">
            <v>Jan</v>
          </cell>
          <cell r="H191" t="str">
            <v>Feb</v>
          </cell>
          <cell r="I191" t="str">
            <v>Mar</v>
          </cell>
          <cell r="J191" t="str">
            <v>Apr</v>
          </cell>
          <cell r="K191" t="str">
            <v>May</v>
          </cell>
          <cell r="L191" t="str">
            <v>Jun</v>
          </cell>
          <cell r="M191" t="str">
            <v>Jul</v>
          </cell>
          <cell r="N191" t="str">
            <v>Aug</v>
          </cell>
          <cell r="O191" t="str">
            <v>Sep</v>
          </cell>
          <cell r="P191" t="str">
            <v>Oct</v>
          </cell>
          <cell r="Q191" t="str">
            <v>Nov</v>
          </cell>
          <cell r="R191" t="str">
            <v>Dec</v>
          </cell>
          <cell r="T191" t="str">
            <v>TOTAL</v>
          </cell>
          <cell r="W191" t="str">
            <v>PLAN</v>
          </cell>
          <cell r="Y191" t="str">
            <v>vs PLAN</v>
          </cell>
          <cell r="AA191" t="str">
            <v>FORECAST</v>
          </cell>
          <cell r="AC191" t="str">
            <v>vs FCST</v>
          </cell>
        </row>
        <row r="195">
          <cell r="B195" t="str">
            <v>SPECIAL SALES</v>
          </cell>
          <cell r="C195" t="str">
            <v>Sales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T195">
            <v>0</v>
          </cell>
          <cell r="W195">
            <v>0</v>
          </cell>
          <cell r="Y195">
            <v>0</v>
          </cell>
          <cell r="AA195">
            <v>20869</v>
          </cell>
          <cell r="AC195">
            <v>-20869</v>
          </cell>
        </row>
        <row r="196">
          <cell r="C196" t="str">
            <v>Cost of Sales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T196">
            <v>0</v>
          </cell>
          <cell r="W196">
            <v>0</v>
          </cell>
          <cell r="Y196">
            <v>0</v>
          </cell>
          <cell r="AA196">
            <v>15630</v>
          </cell>
          <cell r="AC196">
            <v>15630</v>
          </cell>
        </row>
        <row r="199">
          <cell r="C199" t="str">
            <v>GROSS MARGIN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T199">
            <v>0</v>
          </cell>
          <cell r="W199">
            <v>0</v>
          </cell>
          <cell r="Y199">
            <v>0</v>
          </cell>
          <cell r="AA199">
            <v>5240</v>
          </cell>
          <cell r="AC199">
            <v>-5240</v>
          </cell>
        </row>
        <row r="203">
          <cell r="B203" t="str">
            <v>RENTAL INCOME</v>
          </cell>
          <cell r="C203" t="str">
            <v>Income + Delivery</v>
          </cell>
          <cell r="G203">
            <v>232.61907132386111</v>
          </cell>
          <cell r="H203">
            <v>191.52986460322464</v>
          </cell>
          <cell r="I203">
            <v>248.80817403461933</v>
          </cell>
          <cell r="J203">
            <v>265.69893830554383</v>
          </cell>
          <cell r="K203">
            <v>282.99909962190935</v>
          </cell>
          <cell r="L203">
            <v>304.13200600287348</v>
          </cell>
          <cell r="M203">
            <v>274.49672715339943</v>
          </cell>
          <cell r="N203">
            <v>436.42476593976886</v>
          </cell>
          <cell r="O203">
            <v>380.29732200851669</v>
          </cell>
          <cell r="P203">
            <v>369.62028249166713</v>
          </cell>
          <cell r="Q203">
            <v>369.247215714378</v>
          </cell>
          <cell r="R203">
            <v>372.98815623297452</v>
          </cell>
          <cell r="T203">
            <v>3728.8616234327369</v>
          </cell>
          <cell r="W203">
            <v>1756</v>
          </cell>
          <cell r="Y203">
            <v>1972.8616234327369</v>
          </cell>
          <cell r="AA203">
            <v>2682</v>
          </cell>
          <cell r="AC203">
            <v>1046.8616234327369</v>
          </cell>
        </row>
        <row r="204">
          <cell r="C204" t="str">
            <v>Cost of Sale</v>
          </cell>
          <cell r="G204">
            <v>36.027578124999998</v>
          </cell>
          <cell r="H204">
            <v>28.700546875000001</v>
          </cell>
          <cell r="I204">
            <v>35.034999999999997</v>
          </cell>
          <cell r="J204">
            <v>38.632343749999997</v>
          </cell>
          <cell r="K204">
            <v>41.411562500000002</v>
          </cell>
          <cell r="L204">
            <v>45.381875000000001</v>
          </cell>
          <cell r="M204">
            <v>43.264375000000001</v>
          </cell>
          <cell r="N204">
            <v>57.469270833333333</v>
          </cell>
          <cell r="O204">
            <v>57.248697916666664</v>
          </cell>
          <cell r="P204">
            <v>56.057604166666664</v>
          </cell>
          <cell r="Q204">
            <v>55.947317708333337</v>
          </cell>
          <cell r="R204">
            <v>58.020703124999997</v>
          </cell>
          <cell r="T204">
            <v>553.19687499999998</v>
          </cell>
          <cell r="W204">
            <v>569</v>
          </cell>
          <cell r="Y204">
            <v>15.803125000000023</v>
          </cell>
          <cell r="AA204">
            <v>837</v>
          </cell>
          <cell r="AC204">
            <v>283.80312500000002</v>
          </cell>
        </row>
        <row r="207">
          <cell r="C207" t="str">
            <v>GROSS MARGIN</v>
          </cell>
          <cell r="G207">
            <v>196.59149319886112</v>
          </cell>
          <cell r="H207">
            <v>162.82931772822462</v>
          </cell>
          <cell r="I207">
            <v>213.77317403461933</v>
          </cell>
          <cell r="J207">
            <v>227.06659455554384</v>
          </cell>
          <cell r="K207">
            <v>241.58753712190935</v>
          </cell>
          <cell r="L207">
            <v>258.7501310028735</v>
          </cell>
          <cell r="M207">
            <v>231.23235215339943</v>
          </cell>
          <cell r="N207">
            <v>378.95549510643554</v>
          </cell>
          <cell r="O207">
            <v>323.04862409185</v>
          </cell>
          <cell r="P207">
            <v>313.56267832500043</v>
          </cell>
          <cell r="Q207">
            <v>313.29989800604466</v>
          </cell>
          <cell r="R207">
            <v>314.96745310797451</v>
          </cell>
          <cell r="T207">
            <v>3175.6647484327368</v>
          </cell>
          <cell r="W207">
            <v>1187</v>
          </cell>
          <cell r="Y207">
            <v>1988.6647484327368</v>
          </cell>
          <cell r="AA207">
            <v>1845</v>
          </cell>
          <cell r="AC207">
            <v>1330.6647484327368</v>
          </cell>
        </row>
        <row r="211">
          <cell r="B211" t="str">
            <v>MOTABILITY</v>
          </cell>
          <cell r="C211" t="str">
            <v>Sales</v>
          </cell>
          <cell r="G211">
            <v>3873</v>
          </cell>
          <cell r="H211">
            <v>5134</v>
          </cell>
          <cell r="I211">
            <v>2252</v>
          </cell>
          <cell r="J211">
            <v>0</v>
          </cell>
          <cell r="K211">
            <v>0</v>
          </cell>
          <cell r="L211">
            <v>2252</v>
          </cell>
          <cell r="M211">
            <v>0</v>
          </cell>
          <cell r="N211">
            <v>4503</v>
          </cell>
          <cell r="O211">
            <v>4503</v>
          </cell>
          <cell r="P211">
            <v>0</v>
          </cell>
          <cell r="Q211">
            <v>0</v>
          </cell>
          <cell r="R211">
            <v>0</v>
          </cell>
          <cell r="T211">
            <v>22517</v>
          </cell>
          <cell r="W211">
            <v>12309</v>
          </cell>
          <cell r="Y211">
            <v>10208</v>
          </cell>
          <cell r="AA211">
            <v>11336</v>
          </cell>
          <cell r="AC211">
            <v>11181</v>
          </cell>
        </row>
        <row r="212">
          <cell r="C212" t="str">
            <v>Cost of Sales</v>
          </cell>
          <cell r="G212">
            <v>3256</v>
          </cell>
          <cell r="H212">
            <v>4316</v>
          </cell>
          <cell r="I212">
            <v>1893</v>
          </cell>
          <cell r="J212">
            <v>0</v>
          </cell>
          <cell r="K212">
            <v>0</v>
          </cell>
          <cell r="L212">
            <v>1893</v>
          </cell>
          <cell r="M212">
            <v>0</v>
          </cell>
          <cell r="N212">
            <v>3786</v>
          </cell>
          <cell r="O212">
            <v>3786</v>
          </cell>
          <cell r="P212">
            <v>0</v>
          </cell>
          <cell r="Q212">
            <v>0</v>
          </cell>
          <cell r="R212">
            <v>0</v>
          </cell>
          <cell r="T212">
            <v>18930</v>
          </cell>
          <cell r="W212">
            <v>10813</v>
          </cell>
          <cell r="Y212">
            <v>-8117</v>
          </cell>
          <cell r="AA212">
            <v>9654</v>
          </cell>
          <cell r="AC212">
            <v>-9276</v>
          </cell>
        </row>
        <row r="215">
          <cell r="C215" t="str">
            <v>GROSS MARGIN</v>
          </cell>
          <cell r="G215">
            <v>617</v>
          </cell>
          <cell r="H215">
            <v>818</v>
          </cell>
          <cell r="I215">
            <v>359</v>
          </cell>
          <cell r="J215">
            <v>0</v>
          </cell>
          <cell r="K215">
            <v>0</v>
          </cell>
          <cell r="L215">
            <v>359</v>
          </cell>
          <cell r="M215">
            <v>0</v>
          </cell>
          <cell r="N215">
            <v>717</v>
          </cell>
          <cell r="O215">
            <v>717</v>
          </cell>
          <cell r="P215">
            <v>0</v>
          </cell>
          <cell r="Q215">
            <v>0</v>
          </cell>
          <cell r="R215">
            <v>0</v>
          </cell>
          <cell r="T215">
            <v>3587</v>
          </cell>
          <cell r="W215">
            <v>1496</v>
          </cell>
          <cell r="Y215">
            <v>2091</v>
          </cell>
          <cell r="AA215">
            <v>1682</v>
          </cell>
          <cell r="AC215">
            <v>1905</v>
          </cell>
        </row>
        <row r="219">
          <cell r="B219" t="str">
            <v>SCOP</v>
          </cell>
          <cell r="C219" t="str">
            <v>Sales</v>
          </cell>
          <cell r="G219">
            <v>55</v>
          </cell>
          <cell r="H219">
            <v>55</v>
          </cell>
          <cell r="I219">
            <v>55</v>
          </cell>
          <cell r="J219">
            <v>55</v>
          </cell>
          <cell r="K219">
            <v>55</v>
          </cell>
          <cell r="L219">
            <v>55</v>
          </cell>
          <cell r="M219">
            <v>55</v>
          </cell>
          <cell r="N219">
            <v>55</v>
          </cell>
          <cell r="O219">
            <v>55</v>
          </cell>
          <cell r="P219">
            <v>55</v>
          </cell>
          <cell r="Q219">
            <v>55</v>
          </cell>
          <cell r="R219">
            <v>55</v>
          </cell>
          <cell r="T219">
            <v>660</v>
          </cell>
          <cell r="W219">
            <v>830</v>
          </cell>
          <cell r="Y219">
            <v>-170</v>
          </cell>
          <cell r="AA219">
            <v>11336</v>
          </cell>
          <cell r="AC219">
            <v>-10676</v>
          </cell>
        </row>
        <row r="220">
          <cell r="C220" t="str">
            <v>Cost of Sales</v>
          </cell>
          <cell r="G220">
            <v>27</v>
          </cell>
          <cell r="H220">
            <v>27</v>
          </cell>
          <cell r="I220">
            <v>27</v>
          </cell>
          <cell r="J220">
            <v>27</v>
          </cell>
          <cell r="K220">
            <v>27</v>
          </cell>
          <cell r="L220">
            <v>27</v>
          </cell>
          <cell r="M220">
            <v>27</v>
          </cell>
          <cell r="N220">
            <v>27</v>
          </cell>
          <cell r="O220">
            <v>27</v>
          </cell>
          <cell r="P220">
            <v>27</v>
          </cell>
          <cell r="Q220">
            <v>27</v>
          </cell>
          <cell r="R220">
            <v>27</v>
          </cell>
          <cell r="T220">
            <v>324</v>
          </cell>
          <cell r="W220">
            <v>403</v>
          </cell>
          <cell r="Y220">
            <v>79</v>
          </cell>
          <cell r="AA220">
            <v>9654</v>
          </cell>
          <cell r="AC220">
            <v>9330</v>
          </cell>
        </row>
        <row r="223">
          <cell r="C223" t="str">
            <v>GROSS MARGIN</v>
          </cell>
          <cell r="G223">
            <v>28</v>
          </cell>
          <cell r="H223">
            <v>28</v>
          </cell>
          <cell r="I223">
            <v>28</v>
          </cell>
          <cell r="J223">
            <v>28</v>
          </cell>
          <cell r="K223">
            <v>28</v>
          </cell>
          <cell r="L223">
            <v>28</v>
          </cell>
          <cell r="M223">
            <v>28</v>
          </cell>
          <cell r="N223">
            <v>28</v>
          </cell>
          <cell r="O223">
            <v>28</v>
          </cell>
          <cell r="P223">
            <v>28</v>
          </cell>
          <cell r="Q223">
            <v>28</v>
          </cell>
          <cell r="R223">
            <v>28</v>
          </cell>
          <cell r="T223">
            <v>336</v>
          </cell>
          <cell r="W223">
            <v>427</v>
          </cell>
          <cell r="Y223">
            <v>-91</v>
          </cell>
          <cell r="AA223">
            <v>1682</v>
          </cell>
          <cell r="AC223">
            <v>-1346</v>
          </cell>
        </row>
        <row r="228">
          <cell r="B228" t="str">
            <v>USED CARS</v>
          </cell>
          <cell r="C228" t="str">
            <v>Retail</v>
          </cell>
          <cell r="G228">
            <v>1232.0909999999999</v>
          </cell>
          <cell r="H228">
            <v>1232.0909999999999</v>
          </cell>
          <cell r="I228">
            <v>1721.0160000000001</v>
          </cell>
          <cell r="J228">
            <v>1721.0160000000001</v>
          </cell>
          <cell r="K228">
            <v>1835.0985000000001</v>
          </cell>
          <cell r="L228">
            <v>1965.4784999999999</v>
          </cell>
          <cell r="M228">
            <v>2177.346</v>
          </cell>
          <cell r="N228">
            <v>2177.346</v>
          </cell>
          <cell r="O228">
            <v>2177.346</v>
          </cell>
          <cell r="P228">
            <v>2568.4859999999999</v>
          </cell>
          <cell r="Q228">
            <v>2568.4859999999999</v>
          </cell>
          <cell r="R228">
            <v>2333.8020000000001</v>
          </cell>
          <cell r="T228">
            <v>23709.602999999999</v>
          </cell>
          <cell r="W228">
            <v>26653</v>
          </cell>
          <cell r="Y228">
            <v>-2943.3970000000008</v>
          </cell>
          <cell r="AA228">
            <v>2957</v>
          </cell>
          <cell r="AC228">
            <v>20752.602999999999</v>
          </cell>
        </row>
        <row r="229">
          <cell r="B229" t="str">
            <v>TURNOVER</v>
          </cell>
          <cell r="C229" t="str">
            <v>Traded</v>
          </cell>
          <cell r="G229">
            <v>986.234375</v>
          </cell>
          <cell r="H229">
            <v>797.52968750000002</v>
          </cell>
          <cell r="I229">
            <v>825.87421874999995</v>
          </cell>
          <cell r="J229">
            <v>785.68710937499998</v>
          </cell>
          <cell r="K229">
            <v>765.59355468750005</v>
          </cell>
          <cell r="L229">
            <v>736.90927734374998</v>
          </cell>
          <cell r="M229">
            <v>620.06088867187498</v>
          </cell>
          <cell r="N229">
            <v>1552.5304443359375</v>
          </cell>
          <cell r="O229">
            <v>1190.9495971679687</v>
          </cell>
          <cell r="P229">
            <v>988.41542358398442</v>
          </cell>
          <cell r="Q229">
            <v>893.36083679199214</v>
          </cell>
          <cell r="R229">
            <v>720.03041839599609</v>
          </cell>
          <cell r="T229">
            <v>10863.175831604003</v>
          </cell>
          <cell r="W229">
            <v>13090</v>
          </cell>
          <cell r="Y229">
            <v>-2226.8241683959968</v>
          </cell>
          <cell r="AA229">
            <v>2699</v>
          </cell>
          <cell r="AC229">
            <v>8164.1758316040032</v>
          </cell>
        </row>
        <row r="230">
          <cell r="C230" t="str">
            <v>Ex 2 for 1</v>
          </cell>
          <cell r="G230">
            <v>517.52294999999992</v>
          </cell>
          <cell r="H230">
            <v>517.52294999999992</v>
          </cell>
          <cell r="I230">
            <v>722.88919999999996</v>
          </cell>
          <cell r="J230">
            <v>722.88919999999996</v>
          </cell>
          <cell r="K230">
            <v>770.80799166666657</v>
          </cell>
          <cell r="L230">
            <v>825.57232499999998</v>
          </cell>
          <cell r="M230">
            <v>914.56436666666661</v>
          </cell>
          <cell r="N230">
            <v>914.56436666666661</v>
          </cell>
          <cell r="O230">
            <v>476.44970000000029</v>
          </cell>
          <cell r="P230">
            <v>0</v>
          </cell>
          <cell r="Q230">
            <v>0</v>
          </cell>
          <cell r="R230">
            <v>0</v>
          </cell>
          <cell r="T230">
            <v>6382.78305</v>
          </cell>
          <cell r="W230">
            <v>0</v>
          </cell>
          <cell r="Y230">
            <v>6382.78305</v>
          </cell>
          <cell r="AA230">
            <v>7317</v>
          </cell>
          <cell r="AC230">
            <v>-934.21695</v>
          </cell>
        </row>
        <row r="231">
          <cell r="C231" t="str">
            <v>Ex Company Cars</v>
          </cell>
          <cell r="G231">
            <v>517.52294999999992</v>
          </cell>
          <cell r="H231">
            <v>517.52294999999992</v>
          </cell>
          <cell r="I231">
            <v>722.88919999999996</v>
          </cell>
          <cell r="J231">
            <v>722.88919999999996</v>
          </cell>
          <cell r="K231">
            <v>770.80799166666668</v>
          </cell>
          <cell r="L231">
            <v>825.57232499999998</v>
          </cell>
          <cell r="M231">
            <v>914.56436666666673</v>
          </cell>
          <cell r="N231">
            <v>914.56436666666673</v>
          </cell>
          <cell r="O231">
            <v>1133.6216999999997</v>
          </cell>
          <cell r="P231">
            <v>1618.2860499999997</v>
          </cell>
          <cell r="Q231">
            <v>1618.2860499999997</v>
          </cell>
          <cell r="R231">
            <v>1926.3354249999998</v>
          </cell>
          <cell r="T231">
            <v>12202.862574999997</v>
          </cell>
          <cell r="W231">
            <v>17892</v>
          </cell>
          <cell r="Y231">
            <v>-5689.1374250000026</v>
          </cell>
          <cell r="AA231">
            <v>140</v>
          </cell>
          <cell r="AC231">
            <v>12062.862574999997</v>
          </cell>
        </row>
        <row r="232">
          <cell r="C232" t="str">
            <v>Ex Rental</v>
          </cell>
          <cell r="G232">
            <v>500.32709999999997</v>
          </cell>
          <cell r="H232">
            <v>500.32709999999997</v>
          </cell>
          <cell r="I232">
            <v>698.86959999999999</v>
          </cell>
          <cell r="J232">
            <v>698.86959999999999</v>
          </cell>
          <cell r="K232">
            <v>745.19618333333335</v>
          </cell>
          <cell r="L232">
            <v>798.14085</v>
          </cell>
          <cell r="M232">
            <v>884.17593333333286</v>
          </cell>
          <cell r="N232">
            <v>884.17593333333286</v>
          </cell>
          <cell r="O232">
            <v>1095.9546</v>
          </cell>
          <cell r="P232">
            <v>1564.5148999999999</v>
          </cell>
          <cell r="Q232">
            <v>1564.5148999999999</v>
          </cell>
          <cell r="R232">
            <v>2743.8573500000002</v>
          </cell>
          <cell r="T232">
            <v>12678.92405</v>
          </cell>
          <cell r="W232">
            <v>38618</v>
          </cell>
          <cell r="Y232">
            <v>-25939.075949999999</v>
          </cell>
          <cell r="AA232">
            <v>3021</v>
          </cell>
          <cell r="AC232">
            <v>9657.9240499999996</v>
          </cell>
        </row>
        <row r="235">
          <cell r="C235" t="str">
            <v>TOTAL</v>
          </cell>
          <cell r="G235">
            <v>3753.6983749999999</v>
          </cell>
          <cell r="H235">
            <v>3564.9936874999999</v>
          </cell>
          <cell r="I235">
            <v>4691.5382187499999</v>
          </cell>
          <cell r="J235">
            <v>4651.3511093750003</v>
          </cell>
          <cell r="K235">
            <v>4887.5042213541665</v>
          </cell>
          <cell r="L235">
            <v>5151.6732773437498</v>
          </cell>
          <cell r="M235">
            <v>5510.7115553385411</v>
          </cell>
          <cell r="N235">
            <v>6443.1811110026038</v>
          </cell>
          <cell r="O235">
            <v>6074.3215971679683</v>
          </cell>
          <cell r="P235">
            <v>6739.7023735839839</v>
          </cell>
          <cell r="Q235">
            <v>6644.6477867919921</v>
          </cell>
          <cell r="R235">
            <v>7724.0251933959962</v>
          </cell>
          <cell r="T235">
            <v>65837.348506604001</v>
          </cell>
          <cell r="W235">
            <v>96253</v>
          </cell>
          <cell r="Y235">
            <v>-30415.651493395999</v>
          </cell>
          <cell r="AA235">
            <v>16134</v>
          </cell>
          <cell r="AC235">
            <v>49703.348506604001</v>
          </cell>
        </row>
        <row r="239">
          <cell r="B239" t="str">
            <v>USED CARS</v>
          </cell>
          <cell r="C239" t="str">
            <v>Retail</v>
          </cell>
          <cell r="G239">
            <v>1099.7507872340425</v>
          </cell>
          <cell r="H239">
            <v>1099.7507872340425</v>
          </cell>
          <cell r="I239">
            <v>1536.159829787234</v>
          </cell>
          <cell r="J239">
            <v>1536.159829787234</v>
          </cell>
          <cell r="K239">
            <v>1637.9886063829786</v>
          </cell>
          <cell r="L239">
            <v>1754.3643510638299</v>
          </cell>
          <cell r="M239">
            <v>1943.4749361702127</v>
          </cell>
          <cell r="N239">
            <v>1943.4749361702127</v>
          </cell>
          <cell r="O239">
            <v>1943.4749361702127</v>
          </cell>
          <cell r="P239">
            <v>2292.6021702127659</v>
          </cell>
          <cell r="Q239">
            <v>2292.6021702127659</v>
          </cell>
          <cell r="R239">
            <v>2083.1258297872341</v>
          </cell>
          <cell r="T239">
            <v>21162.929170212767</v>
          </cell>
          <cell r="W239">
            <v>23828</v>
          </cell>
          <cell r="Y239">
            <v>2665.0708297872334</v>
          </cell>
          <cell r="AA239">
            <v>2681</v>
          </cell>
          <cell r="AC239">
            <v>-18481.929170212767</v>
          </cell>
        </row>
        <row r="240">
          <cell r="B240" t="str">
            <v>COST OF SALES</v>
          </cell>
          <cell r="C240" t="str">
            <v>Traded</v>
          </cell>
          <cell r="G240">
            <v>970.29182180851069</v>
          </cell>
          <cell r="H240">
            <v>784.63755984042552</v>
          </cell>
          <cell r="I240">
            <v>812.52389960106382</v>
          </cell>
          <cell r="J240">
            <v>772.98641788563828</v>
          </cell>
          <cell r="K240">
            <v>753.21767702792545</v>
          </cell>
          <cell r="L240">
            <v>724.99708319481385</v>
          </cell>
          <cell r="M240">
            <v>610.03755755485372</v>
          </cell>
          <cell r="N240">
            <v>1527.4336723944482</v>
          </cell>
          <cell r="O240">
            <v>1171.6978069419049</v>
          </cell>
          <cell r="P240">
            <v>972.43761357733547</v>
          </cell>
          <cell r="Q240">
            <v>878.91959136313585</v>
          </cell>
          <cell r="R240">
            <v>708.39107227731267</v>
          </cell>
          <cell r="T240">
            <v>10687.571773467367</v>
          </cell>
          <cell r="W240">
            <v>12878</v>
          </cell>
          <cell r="Y240">
            <v>2190.4282265326328</v>
          </cell>
          <cell r="AA240">
            <v>2670</v>
          </cell>
          <cell r="AC240">
            <v>-8017.5717734673672</v>
          </cell>
        </row>
        <row r="241">
          <cell r="C241" t="str">
            <v>Ex 2 for 1</v>
          </cell>
          <cell r="G241">
            <v>467.11356702127665</v>
          </cell>
          <cell r="H241">
            <v>467.11356702127665</v>
          </cell>
          <cell r="I241">
            <v>652.47609361702132</v>
          </cell>
          <cell r="J241">
            <v>652.47609361702132</v>
          </cell>
          <cell r="K241">
            <v>695.72734982269503</v>
          </cell>
          <cell r="L241">
            <v>745.15735691489363</v>
          </cell>
          <cell r="M241">
            <v>825.48111843971628</v>
          </cell>
          <cell r="N241">
            <v>825.48111843971628</v>
          </cell>
          <cell r="O241">
            <v>430.04106170212799</v>
          </cell>
          <cell r="P241">
            <v>0</v>
          </cell>
          <cell r="Q241">
            <v>0</v>
          </cell>
          <cell r="R241">
            <v>0</v>
          </cell>
          <cell r="T241">
            <v>5761.0673265957448</v>
          </cell>
          <cell r="W241">
            <v>0</v>
          </cell>
          <cell r="Y241">
            <v>-5761.0673265957448</v>
          </cell>
          <cell r="AA241">
            <v>6492</v>
          </cell>
          <cell r="AC241">
            <v>730.93267340425518</v>
          </cell>
        </row>
        <row r="242">
          <cell r="C242" t="str">
            <v>Ex Company Cars</v>
          </cell>
          <cell r="G242">
            <v>467.11356702127665</v>
          </cell>
          <cell r="H242">
            <v>467.11356702127665</v>
          </cell>
          <cell r="I242">
            <v>652.47609361702132</v>
          </cell>
          <cell r="J242">
            <v>652.47609361702132</v>
          </cell>
          <cell r="K242">
            <v>695.72734982269515</v>
          </cell>
          <cell r="L242">
            <v>745.15735691489363</v>
          </cell>
          <cell r="M242">
            <v>825.4811184397164</v>
          </cell>
          <cell r="N242">
            <v>825.4811184397164</v>
          </cell>
          <cell r="O242">
            <v>1023.2011468085104</v>
          </cell>
          <cell r="P242">
            <v>1460.6567095744681</v>
          </cell>
          <cell r="Q242">
            <v>1460.6567095744681</v>
          </cell>
          <cell r="R242">
            <v>1738.7004994680851</v>
          </cell>
          <cell r="T242">
            <v>11014.24133031915</v>
          </cell>
          <cell r="W242">
            <v>16112</v>
          </cell>
          <cell r="Y242">
            <v>5097.7586696808503</v>
          </cell>
          <cell r="AA242">
            <v>132</v>
          </cell>
          <cell r="AC242">
            <v>-10882.24133031915</v>
          </cell>
        </row>
        <row r="243">
          <cell r="C243" t="str">
            <v>Ex Rental</v>
          </cell>
          <cell r="G243">
            <v>469.63698510638301</v>
          </cell>
          <cell r="H243">
            <v>469.63698510638301</v>
          </cell>
          <cell r="I243">
            <v>656.0008680851065</v>
          </cell>
          <cell r="J243">
            <v>656.0008680851065</v>
          </cell>
          <cell r="K243">
            <v>699.48577411347526</v>
          </cell>
          <cell r="L243">
            <v>749.18280957446814</v>
          </cell>
          <cell r="M243">
            <v>829.94049219858107</v>
          </cell>
          <cell r="N243">
            <v>829.94049219858107</v>
          </cell>
          <cell r="O243">
            <v>1028.7286340425533</v>
          </cell>
          <cell r="P243">
            <v>1468.5473978723403</v>
          </cell>
          <cell r="Q243">
            <v>1468.5473978723403</v>
          </cell>
          <cell r="R243">
            <v>2575.5488627659574</v>
          </cell>
          <cell r="T243">
            <v>11901.197567021278</v>
          </cell>
          <cell r="W243">
            <v>36210</v>
          </cell>
          <cell r="Y243">
            <v>24308.802432978722</v>
          </cell>
          <cell r="AA243">
            <v>2978</v>
          </cell>
          <cell r="AC243">
            <v>-8923.1975670212778</v>
          </cell>
        </row>
        <row r="244">
          <cell r="C244" t="str">
            <v>Stocking Charges</v>
          </cell>
          <cell r="G244">
            <v>39.509500000000003</v>
          </cell>
          <cell r="H244">
            <v>45.921400000000006</v>
          </cell>
          <cell r="I244">
            <v>51.922675000000005</v>
          </cell>
          <cell r="J244">
            <v>50.182875000000003</v>
          </cell>
          <cell r="K244">
            <v>50.991318750000005</v>
          </cell>
          <cell r="L244">
            <v>47.54746875</v>
          </cell>
          <cell r="M244">
            <v>44.329079687499998</v>
          </cell>
          <cell r="N244">
            <v>53.149814843750008</v>
          </cell>
          <cell r="O244">
            <v>64.898777343749998</v>
          </cell>
          <cell r="P244">
            <v>66.435209960937499</v>
          </cell>
          <cell r="Q244">
            <v>63.157069335937507</v>
          </cell>
          <cell r="R244">
            <v>56.782089990234383</v>
          </cell>
          <cell r="T244">
            <v>634.82727866210939</v>
          </cell>
          <cell r="W244">
            <v>313</v>
          </cell>
        </row>
        <row r="246">
          <cell r="C246" t="str">
            <v>TOTAL</v>
          </cell>
          <cell r="G246">
            <v>3513.4162281914896</v>
          </cell>
          <cell r="H246">
            <v>3334.1738662234047</v>
          </cell>
          <cell r="I246">
            <v>4361.5594597074469</v>
          </cell>
          <cell r="J246">
            <v>4320.2821779920214</v>
          </cell>
          <cell r="K246">
            <v>4533.1380759197691</v>
          </cell>
          <cell r="L246">
            <v>4766.4064264128992</v>
          </cell>
          <cell r="M246">
            <v>5078.7443024905797</v>
          </cell>
          <cell r="N246">
            <v>6004.9611524864258</v>
          </cell>
          <cell r="O246">
            <v>5662.04236300906</v>
          </cell>
          <cell r="P246">
            <v>6260.6791011978476</v>
          </cell>
          <cell r="Q246">
            <v>6163.8829383586472</v>
          </cell>
          <cell r="R246">
            <v>7162.5483542888232</v>
          </cell>
          <cell r="T246">
            <v>61161.834446278415</v>
          </cell>
          <cell r="W246">
            <v>89341</v>
          </cell>
          <cell r="Y246">
            <v>28179.165553721585</v>
          </cell>
          <cell r="AA246">
            <v>14953</v>
          </cell>
          <cell r="AC246">
            <v>-46208.834446278415</v>
          </cell>
        </row>
        <row r="250">
          <cell r="B250" t="str">
            <v>USED CARS</v>
          </cell>
          <cell r="C250" t="str">
            <v>Retail</v>
          </cell>
          <cell r="G250">
            <v>132.3402127659574</v>
          </cell>
          <cell r="H250">
            <v>132.3402127659574</v>
          </cell>
          <cell r="I250">
            <v>184.85617021276607</v>
          </cell>
          <cell r="J250">
            <v>184.85617021276607</v>
          </cell>
          <cell r="K250">
            <v>197.1098936170215</v>
          </cell>
          <cell r="L250">
            <v>211.11414893617007</v>
          </cell>
          <cell r="M250">
            <v>233.87106382978732</v>
          </cell>
          <cell r="N250">
            <v>233.87106382978732</v>
          </cell>
          <cell r="O250">
            <v>233.87106382978732</v>
          </cell>
          <cell r="P250">
            <v>275.88382978723394</v>
          </cell>
          <cell r="Q250">
            <v>275.88382978723394</v>
          </cell>
          <cell r="R250">
            <v>250.67617021276601</v>
          </cell>
          <cell r="T250">
            <v>2546.6738297872325</v>
          </cell>
          <cell r="W250">
            <v>2825</v>
          </cell>
          <cell r="Y250">
            <v>-278.32617021276747</v>
          </cell>
          <cell r="AA250">
            <v>276</v>
          </cell>
          <cell r="AC250">
            <v>2270.6738297872325</v>
          </cell>
        </row>
        <row r="251">
          <cell r="B251" t="str">
            <v>GROSS PROFIT</v>
          </cell>
          <cell r="C251" t="str">
            <v>Traded</v>
          </cell>
          <cell r="G251">
            <v>15.94255319148931</v>
          </cell>
          <cell r="H251">
            <v>12.892127659574498</v>
          </cell>
          <cell r="I251">
            <v>13.350319148936137</v>
          </cell>
          <cell r="J251">
            <v>12.700691489361702</v>
          </cell>
          <cell r="K251">
            <v>12.375877659574599</v>
          </cell>
          <cell r="L251">
            <v>11.912194148936123</v>
          </cell>
          <cell r="M251">
            <v>10.023331117021257</v>
          </cell>
          <cell r="N251">
            <v>25.096771941489351</v>
          </cell>
          <cell r="O251">
            <v>19.251790226063804</v>
          </cell>
          <cell r="P251">
            <v>15.977810006648951</v>
          </cell>
          <cell r="Q251">
            <v>14.441245428856291</v>
          </cell>
          <cell r="R251">
            <v>11.63934611868342</v>
          </cell>
          <cell r="T251">
            <v>175.60405813663601</v>
          </cell>
          <cell r="W251">
            <v>212</v>
          </cell>
          <cell r="Y251">
            <v>-36.395941863363987</v>
          </cell>
          <cell r="AA251">
            <v>29</v>
          </cell>
          <cell r="AC251">
            <v>146.60405813663601</v>
          </cell>
        </row>
        <row r="252">
          <cell r="C252" t="str">
            <v>Ex 2 for 1</v>
          </cell>
          <cell r="G252">
            <v>50.409382978723272</v>
          </cell>
          <cell r="H252">
            <v>50.409382978723272</v>
          </cell>
          <cell r="I252">
            <v>70.41310638297864</v>
          </cell>
          <cell r="J252">
            <v>70.41310638297864</v>
          </cell>
          <cell r="K252">
            <v>75.080641843971534</v>
          </cell>
          <cell r="L252">
            <v>80.414968085106352</v>
          </cell>
          <cell r="M252">
            <v>89.083248226950332</v>
          </cell>
          <cell r="N252">
            <v>89.083248226950332</v>
          </cell>
          <cell r="O252">
            <v>46.408638297872301</v>
          </cell>
          <cell r="P252">
            <v>0</v>
          </cell>
          <cell r="Q252">
            <v>0</v>
          </cell>
          <cell r="R252">
            <v>0</v>
          </cell>
          <cell r="T252">
            <v>621.71572340425519</v>
          </cell>
          <cell r="W252">
            <v>0</v>
          </cell>
          <cell r="Y252">
            <v>621.71572340425519</v>
          </cell>
          <cell r="AA252">
            <v>825</v>
          </cell>
          <cell r="AC252">
            <v>-203.28427659574481</v>
          </cell>
        </row>
        <row r="253">
          <cell r="C253" t="str">
            <v>Ex Company Cars</v>
          </cell>
          <cell r="G253">
            <v>50.409382978723272</v>
          </cell>
          <cell r="H253">
            <v>50.409382978723272</v>
          </cell>
          <cell r="I253">
            <v>70.41310638297864</v>
          </cell>
          <cell r="J253">
            <v>70.41310638297864</v>
          </cell>
          <cell r="K253">
            <v>75.080641843971534</v>
          </cell>
          <cell r="L253">
            <v>80.414968085106352</v>
          </cell>
          <cell r="M253">
            <v>89.083248226950332</v>
          </cell>
          <cell r="N253">
            <v>89.083248226950332</v>
          </cell>
          <cell r="O253">
            <v>110.42055319148926</v>
          </cell>
          <cell r="P253">
            <v>157.62934042553161</v>
          </cell>
          <cell r="Q253">
            <v>157.62934042553161</v>
          </cell>
          <cell r="R253">
            <v>187.63492553191463</v>
          </cell>
          <cell r="T253">
            <v>1188.6212446808477</v>
          </cell>
          <cell r="W253">
            <v>1780</v>
          </cell>
          <cell r="Y253">
            <v>-591.37875531915233</v>
          </cell>
          <cell r="AA253">
            <v>8</v>
          </cell>
          <cell r="AC253">
            <v>1180.6212446808477</v>
          </cell>
        </row>
        <row r="254">
          <cell r="C254" t="str">
            <v>Ex Rental</v>
          </cell>
          <cell r="G254">
            <v>30.690114893616965</v>
          </cell>
          <cell r="H254">
            <v>30.690114893616965</v>
          </cell>
          <cell r="I254">
            <v>42.868731914893488</v>
          </cell>
          <cell r="J254">
            <v>42.868731914893488</v>
          </cell>
          <cell r="K254">
            <v>45.710409219858093</v>
          </cell>
          <cell r="L254">
            <v>48.958040425531863</v>
          </cell>
          <cell r="M254">
            <v>54.235441134751795</v>
          </cell>
          <cell r="N254">
            <v>54.235441134751795</v>
          </cell>
          <cell r="O254">
            <v>67.225965957446761</v>
          </cell>
          <cell r="P254">
            <v>95.9675021276596</v>
          </cell>
          <cell r="Q254">
            <v>95.9675021276596</v>
          </cell>
          <cell r="R254">
            <v>168.30848723404279</v>
          </cell>
          <cell r="T254">
            <v>777.72648297872183</v>
          </cell>
          <cell r="W254">
            <v>2408</v>
          </cell>
          <cell r="Y254">
            <v>-1630.2735170212782</v>
          </cell>
          <cell r="AA254">
            <v>43</v>
          </cell>
          <cell r="AC254">
            <v>734.72648297872183</v>
          </cell>
        </row>
        <row r="255">
          <cell r="C255" t="str">
            <v>Stocking Charges</v>
          </cell>
          <cell r="G255">
            <v>-39.509500000000003</v>
          </cell>
          <cell r="H255">
            <v>-45.921400000000006</v>
          </cell>
          <cell r="I255">
            <v>-51.922675000000005</v>
          </cell>
          <cell r="J255">
            <v>-50.182875000000003</v>
          </cell>
          <cell r="K255">
            <v>-50.991318750000005</v>
          </cell>
          <cell r="L255">
            <v>-47.54746875</v>
          </cell>
          <cell r="M255">
            <v>-44.329079687499998</v>
          </cell>
          <cell r="N255">
            <v>-53.149814843750008</v>
          </cell>
          <cell r="O255">
            <v>-64.898777343749998</v>
          </cell>
          <cell r="P255">
            <v>-66.435209960937499</v>
          </cell>
          <cell r="Q255">
            <v>-63.157069335937507</v>
          </cell>
          <cell r="R255">
            <v>-56.782089990234383</v>
          </cell>
          <cell r="T255">
            <v>-634.82727866210939</v>
          </cell>
          <cell r="W255">
            <v>-313</v>
          </cell>
          <cell r="Y255">
            <v>-321.82727866210939</v>
          </cell>
          <cell r="AA255">
            <v>0</v>
          </cell>
          <cell r="AC255">
            <v>-634.82727866210939</v>
          </cell>
        </row>
        <row r="257">
          <cell r="C257" t="str">
            <v>TOTAL</v>
          </cell>
          <cell r="G257">
            <v>240.28214680851033</v>
          </cell>
          <cell r="H257">
            <v>230.81982127659512</v>
          </cell>
          <cell r="I257">
            <v>329.97875904255307</v>
          </cell>
          <cell r="J257">
            <v>331.06893138297892</v>
          </cell>
          <cell r="K257">
            <v>354.36614543439737</v>
          </cell>
          <cell r="L257">
            <v>385.26685093085052</v>
          </cell>
          <cell r="M257">
            <v>431.96725284796139</v>
          </cell>
          <cell r="N257">
            <v>438.21995851617794</v>
          </cell>
          <cell r="O257">
            <v>412.27923415890837</v>
          </cell>
          <cell r="P257">
            <v>479.02327238613634</v>
          </cell>
          <cell r="Q257">
            <v>480.76484843334492</v>
          </cell>
          <cell r="R257">
            <v>561.47683910717296</v>
          </cell>
          <cell r="T257">
            <v>4675.5140603255859</v>
          </cell>
          <cell r="W257">
            <v>6912</v>
          </cell>
          <cell r="Y257">
            <v>-2236.4859396744141</v>
          </cell>
          <cell r="AA257">
            <v>1181</v>
          </cell>
          <cell r="AC257">
            <v>3494.5140603255859</v>
          </cell>
        </row>
        <row r="261">
          <cell r="B261" t="str">
            <v>USED CARS</v>
          </cell>
          <cell r="C261" t="str">
            <v>Retail</v>
          </cell>
          <cell r="G261">
            <v>700.21276595744655</v>
          </cell>
          <cell r="H261">
            <v>700.21276595744655</v>
          </cell>
          <cell r="I261">
            <v>700.21276595744735</v>
          </cell>
          <cell r="J261">
            <v>700.21276595744735</v>
          </cell>
          <cell r="K261">
            <v>700.21276595744769</v>
          </cell>
          <cell r="L261">
            <v>700.21276595744632</v>
          </cell>
          <cell r="M261">
            <v>700.21276595744712</v>
          </cell>
          <cell r="N261">
            <v>700.21276595744712</v>
          </cell>
          <cell r="O261">
            <v>700.21276595744712</v>
          </cell>
          <cell r="P261">
            <v>700.21276595744655</v>
          </cell>
          <cell r="Q261">
            <v>700.21276595744655</v>
          </cell>
          <cell r="R261">
            <v>700.212765957447</v>
          </cell>
          <cell r="T261">
            <v>700.21276595744644</v>
          </cell>
          <cell r="W261">
            <v>700</v>
          </cell>
          <cell r="Y261">
            <v>0.212765957446436</v>
          </cell>
          <cell r="AA261">
            <v>607</v>
          </cell>
          <cell r="AC261">
            <v>93.212765957446436</v>
          </cell>
        </row>
        <row r="262">
          <cell r="B262" t="str">
            <v>PROFIT PER UNIT</v>
          </cell>
          <cell r="C262" t="str">
            <v>Traded</v>
          </cell>
          <cell r="G262">
            <v>50.212765957446642</v>
          </cell>
          <cell r="H262">
            <v>50.212765957446926</v>
          </cell>
          <cell r="I262">
            <v>50.212765957446685</v>
          </cell>
          <cell r="J262">
            <v>50.212765957446805</v>
          </cell>
          <cell r="K262">
            <v>50.212765957447338</v>
          </cell>
          <cell r="L262">
            <v>50.212765957446614</v>
          </cell>
          <cell r="M262">
            <v>50.212765957446713</v>
          </cell>
          <cell r="N262">
            <v>50.212765957446791</v>
          </cell>
          <cell r="O262">
            <v>50.212765957446742</v>
          </cell>
          <cell r="P262">
            <v>50.212765957446855</v>
          </cell>
          <cell r="Q262">
            <v>50.212765957446493</v>
          </cell>
          <cell r="R262">
            <v>50.212765957446422</v>
          </cell>
          <cell r="T262">
            <v>50.212765957446912</v>
          </cell>
          <cell r="W262">
            <v>50</v>
          </cell>
          <cell r="Y262">
            <v>0.21276595744691207</v>
          </cell>
          <cell r="AA262">
            <v>26</v>
          </cell>
          <cell r="AC262">
            <v>24.212765957446912</v>
          </cell>
        </row>
        <row r="263">
          <cell r="B263" t="str">
            <v>EXCLUDING STOCK</v>
          </cell>
          <cell r="C263" t="str">
            <v>Ex Company Cars</v>
          </cell>
          <cell r="G263">
            <v>800.14893617021062</v>
          </cell>
          <cell r="H263">
            <v>800.14893617021062</v>
          </cell>
          <cell r="I263">
            <v>800.14893617021175</v>
          </cell>
          <cell r="J263">
            <v>800.14893617021175</v>
          </cell>
          <cell r="K263">
            <v>800.14893617021164</v>
          </cell>
          <cell r="L263">
            <v>800.14893617021244</v>
          </cell>
          <cell r="M263">
            <v>800.14893617021255</v>
          </cell>
          <cell r="N263">
            <v>800.14893617021255</v>
          </cell>
          <cell r="O263">
            <v>800.14893617021221</v>
          </cell>
          <cell r="P263">
            <v>800.14893617021119</v>
          </cell>
          <cell r="Q263">
            <v>800.14893617021119</v>
          </cell>
          <cell r="R263">
            <v>800.14893617021164</v>
          </cell>
          <cell r="T263">
            <v>800.14893617021039</v>
          </cell>
          <cell r="W263">
            <v>830</v>
          </cell>
          <cell r="Y263">
            <v>-29.851063829789609</v>
          </cell>
          <cell r="AA263">
            <v>416</v>
          </cell>
          <cell r="AC263">
            <v>384.14893617021039</v>
          </cell>
        </row>
        <row r="264">
          <cell r="B264" t="str">
            <v>CHARGES</v>
          </cell>
          <cell r="C264" t="str">
            <v>Ex Rental</v>
          </cell>
          <cell r="G264">
            <v>487.14468085106296</v>
          </cell>
          <cell r="H264">
            <v>487.14468085106296</v>
          </cell>
          <cell r="I264">
            <v>487.14468085106239</v>
          </cell>
          <cell r="J264">
            <v>487.14468085106239</v>
          </cell>
          <cell r="K264">
            <v>487.14468085106313</v>
          </cell>
          <cell r="L264">
            <v>487.1446808510633</v>
          </cell>
          <cell r="M264">
            <v>487.14468085106421</v>
          </cell>
          <cell r="N264">
            <v>487.14468085106421</v>
          </cell>
          <cell r="O264">
            <v>487.14468085106336</v>
          </cell>
          <cell r="P264">
            <v>487.14468085106392</v>
          </cell>
          <cell r="Q264">
            <v>487.14468085106392</v>
          </cell>
          <cell r="R264">
            <v>487.14468085106449</v>
          </cell>
          <cell r="T264">
            <v>487.14468085106284</v>
          </cell>
          <cell r="W264">
            <v>483</v>
          </cell>
          <cell r="Y264">
            <v>4.1446808510628443</v>
          </cell>
          <cell r="AA264">
            <v>105</v>
          </cell>
          <cell r="AC264">
            <v>382.14468085106284</v>
          </cell>
        </row>
        <row r="267">
          <cell r="C267" t="str">
            <v>TOTAL</v>
          </cell>
          <cell r="G267">
            <v>345.48116004099256</v>
          </cell>
          <cell r="H267">
            <v>363.63894647750317</v>
          </cell>
          <cell r="I267">
            <v>415.65581362626745</v>
          </cell>
          <cell r="J267">
            <v>423.93780729313022</v>
          </cell>
          <cell r="K267">
            <v>437.77619016718967</v>
          </cell>
          <cell r="L267">
            <v>458.52307688655384</v>
          </cell>
          <cell r="M267">
            <v>497.87770352112972</v>
          </cell>
          <cell r="N267">
            <v>375.2498147911304</v>
          </cell>
          <cell r="O267">
            <v>392.12245506727629</v>
          </cell>
          <cell r="P267">
            <v>433.03411863984547</v>
          </cell>
          <cell r="Q267">
            <v>446.9731947623265</v>
          </cell>
          <cell r="R267">
            <v>479.97656121325201</v>
          </cell>
          <cell r="T267">
            <v>425.309672230415</v>
          </cell>
          <cell r="W267">
            <v>449</v>
          </cell>
          <cell r="Y267">
            <v>-23.690327769584997</v>
          </cell>
          <cell r="AA267">
            <v>407</v>
          </cell>
          <cell r="AC267">
            <v>18.309672230415003</v>
          </cell>
        </row>
        <row r="271">
          <cell r="B271" t="str">
            <v>Daewoo Cars Limited</v>
          </cell>
        </row>
        <row r="273">
          <cell r="B273" t="str">
            <v>1996 Business Plan</v>
          </cell>
        </row>
        <row r="275">
          <cell r="B275" t="str">
            <v>Summary 4  ( ?' 000 )</v>
          </cell>
        </row>
        <row r="280">
          <cell r="T280" t="str">
            <v>1996</v>
          </cell>
          <cell r="W280" t="str">
            <v>BUSINESS</v>
          </cell>
          <cell r="Y280" t="str">
            <v>VARIANCE</v>
          </cell>
          <cell r="AA280">
            <v>1995</v>
          </cell>
          <cell r="AC280" t="str">
            <v>VARIANCE</v>
          </cell>
        </row>
        <row r="281">
          <cell r="G281" t="str">
            <v>Jan</v>
          </cell>
          <cell r="H281" t="str">
            <v>Feb</v>
          </cell>
          <cell r="I281" t="str">
            <v>Mar</v>
          </cell>
          <cell r="J281" t="str">
            <v>Apr</v>
          </cell>
          <cell r="K281" t="str">
            <v>May</v>
          </cell>
          <cell r="L281" t="str">
            <v>Jun</v>
          </cell>
          <cell r="M281" t="str">
            <v>Jul</v>
          </cell>
          <cell r="N281" t="str">
            <v>Aug</v>
          </cell>
          <cell r="O281" t="str">
            <v>Sep</v>
          </cell>
          <cell r="P281" t="str">
            <v>Oct</v>
          </cell>
          <cell r="Q281" t="str">
            <v>Nov</v>
          </cell>
          <cell r="R281" t="str">
            <v>Dec</v>
          </cell>
          <cell r="T281" t="str">
            <v>TOTAL</v>
          </cell>
          <cell r="W281" t="str">
            <v>PLAN</v>
          </cell>
          <cell r="Y281" t="str">
            <v>vs PLAN</v>
          </cell>
          <cell r="AA281" t="str">
            <v>FORECAST</v>
          </cell>
          <cell r="AC281" t="str">
            <v>vs FCST</v>
          </cell>
        </row>
        <row r="286">
          <cell r="B286" t="str">
            <v>ACCESSORIES</v>
          </cell>
          <cell r="C286" t="str">
            <v>Sales</v>
          </cell>
          <cell r="G286">
            <v>383</v>
          </cell>
          <cell r="H286">
            <v>359</v>
          </cell>
          <cell r="I286">
            <v>347</v>
          </cell>
          <cell r="J286">
            <v>241</v>
          </cell>
          <cell r="K286">
            <v>241</v>
          </cell>
          <cell r="L286">
            <v>300</v>
          </cell>
          <cell r="M286">
            <v>64</v>
          </cell>
          <cell r="N286">
            <v>950</v>
          </cell>
          <cell r="O286">
            <v>414</v>
          </cell>
          <cell r="P286">
            <v>255</v>
          </cell>
          <cell r="Q286">
            <v>259</v>
          </cell>
          <cell r="R286">
            <v>178</v>
          </cell>
          <cell r="T286">
            <v>3991</v>
          </cell>
          <cell r="W286">
            <v>3465</v>
          </cell>
          <cell r="Y286">
            <v>526</v>
          </cell>
          <cell r="AA286">
            <v>583</v>
          </cell>
          <cell r="AC286">
            <v>3408</v>
          </cell>
        </row>
        <row r="287">
          <cell r="C287" t="str">
            <v>Cost of Sales</v>
          </cell>
          <cell r="G287">
            <v>350</v>
          </cell>
          <cell r="H287">
            <v>347</v>
          </cell>
          <cell r="I287">
            <v>299</v>
          </cell>
          <cell r="J287">
            <v>188</v>
          </cell>
          <cell r="K287">
            <v>188</v>
          </cell>
          <cell r="L287">
            <v>263</v>
          </cell>
          <cell r="M287">
            <v>50</v>
          </cell>
          <cell r="N287">
            <v>801</v>
          </cell>
          <cell r="O287">
            <v>383</v>
          </cell>
          <cell r="P287">
            <v>199</v>
          </cell>
          <cell r="Q287">
            <v>202</v>
          </cell>
          <cell r="R287">
            <v>139</v>
          </cell>
          <cell r="T287">
            <v>3409</v>
          </cell>
          <cell r="W287">
            <v>1928</v>
          </cell>
          <cell r="Y287">
            <v>-1481</v>
          </cell>
          <cell r="AA287">
            <v>465</v>
          </cell>
          <cell r="AC287">
            <v>-2944</v>
          </cell>
        </row>
        <row r="290">
          <cell r="C290" t="str">
            <v>Gross Margin</v>
          </cell>
          <cell r="G290">
            <v>33</v>
          </cell>
          <cell r="H290">
            <v>12</v>
          </cell>
          <cell r="I290">
            <v>48</v>
          </cell>
          <cell r="J290">
            <v>53</v>
          </cell>
          <cell r="K290">
            <v>53</v>
          </cell>
          <cell r="L290">
            <v>37</v>
          </cell>
          <cell r="M290">
            <v>14</v>
          </cell>
          <cell r="N290">
            <v>149</v>
          </cell>
          <cell r="O290">
            <v>31</v>
          </cell>
          <cell r="P290">
            <v>56</v>
          </cell>
          <cell r="Q290">
            <v>57</v>
          </cell>
          <cell r="R290">
            <v>39</v>
          </cell>
          <cell r="T290">
            <v>582</v>
          </cell>
          <cell r="W290">
            <v>1537</v>
          </cell>
          <cell r="Y290">
            <v>-955</v>
          </cell>
          <cell r="AA290">
            <v>118</v>
          </cell>
          <cell r="AC290">
            <v>464</v>
          </cell>
        </row>
        <row r="294">
          <cell r="B294" t="str">
            <v>AFTERSALES</v>
          </cell>
          <cell r="C294" t="str">
            <v>Sales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0.41249999999999998</v>
          </cell>
          <cell r="L294">
            <v>11.077500000000001</v>
          </cell>
          <cell r="M294">
            <v>11.895</v>
          </cell>
          <cell r="N294">
            <v>64.95</v>
          </cell>
          <cell r="O294">
            <v>62.6175</v>
          </cell>
          <cell r="P294">
            <v>32.58</v>
          </cell>
          <cell r="Q294">
            <v>38.685000000000002</v>
          </cell>
          <cell r="R294">
            <v>40.725000000000001</v>
          </cell>
          <cell r="T294">
            <v>262.94250000000005</v>
          </cell>
          <cell r="W294">
            <v>263</v>
          </cell>
          <cell r="Y294">
            <v>-5.7499999999947704E-2</v>
          </cell>
          <cell r="AA294">
            <v>487</v>
          </cell>
          <cell r="AC294">
            <v>-224.05749999999995</v>
          </cell>
        </row>
        <row r="295">
          <cell r="C295" t="str">
            <v>Cost of Sales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0.15890000000000001</v>
          </cell>
          <cell r="L295">
            <v>4.2903000000000002</v>
          </cell>
          <cell r="M295">
            <v>4.6081000000000003</v>
          </cell>
          <cell r="N295">
            <v>25.344549999999998</v>
          </cell>
          <cell r="O295">
            <v>24.391150000000003</v>
          </cell>
          <cell r="P295">
            <v>12.712</v>
          </cell>
          <cell r="Q295">
            <v>15.095499999999999</v>
          </cell>
          <cell r="R295">
            <v>15.89</v>
          </cell>
          <cell r="T295">
            <v>102.4905</v>
          </cell>
          <cell r="W295">
            <v>102</v>
          </cell>
          <cell r="Y295">
            <v>-0.49049999999999727</v>
          </cell>
          <cell r="AA295">
            <v>144</v>
          </cell>
          <cell r="AC295">
            <v>41.509500000000003</v>
          </cell>
        </row>
        <row r="298">
          <cell r="C298" t="str">
            <v>Gross Margin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0.25359999999999994</v>
          </cell>
          <cell r="L298">
            <v>6.7872000000000003</v>
          </cell>
          <cell r="M298">
            <v>7.2868999999999993</v>
          </cell>
          <cell r="N298">
            <v>39.605450000000005</v>
          </cell>
          <cell r="O298">
            <v>38.226349999999996</v>
          </cell>
          <cell r="P298">
            <v>19.867999999999999</v>
          </cell>
          <cell r="Q298">
            <v>23.589500000000001</v>
          </cell>
          <cell r="R298">
            <v>24.835000000000001</v>
          </cell>
          <cell r="T298">
            <v>160.45200000000003</v>
          </cell>
          <cell r="W298">
            <v>160</v>
          </cell>
          <cell r="Y298">
            <v>0.4520000000000266</v>
          </cell>
          <cell r="AA298">
            <v>343</v>
          </cell>
          <cell r="AC298">
            <v>-182.54799999999997</v>
          </cell>
        </row>
        <row r="302">
          <cell r="B302" t="str">
            <v>PARTS</v>
          </cell>
          <cell r="C302" t="str">
            <v>Sales</v>
          </cell>
          <cell r="G302">
            <v>99.826999999999998</v>
          </cell>
          <cell r="H302">
            <v>108.95699999999999</v>
          </cell>
          <cell r="I302">
            <v>118.49</v>
          </cell>
          <cell r="J302">
            <v>127.83199999999999</v>
          </cell>
          <cell r="K302">
            <v>138.982</v>
          </cell>
          <cell r="L302">
            <v>150.102</v>
          </cell>
          <cell r="M302">
            <v>156.24600000000001</v>
          </cell>
          <cell r="N302">
            <v>194.72</v>
          </cell>
          <cell r="O302">
            <v>207.55799999999999</v>
          </cell>
          <cell r="P302">
            <v>218.761</v>
          </cell>
          <cell r="Q302">
            <v>229.727</v>
          </cell>
          <cell r="R302">
            <v>237.25700000000001</v>
          </cell>
          <cell r="T302">
            <v>1988.4590000000001</v>
          </cell>
          <cell r="W302">
            <v>1988</v>
          </cell>
          <cell r="Y302">
            <v>0.45900000000006003</v>
          </cell>
          <cell r="AA302">
            <v>72</v>
          </cell>
          <cell r="AC302">
            <v>1916.4590000000001</v>
          </cell>
        </row>
        <row r="303">
          <cell r="C303" t="str">
            <v>Cost of Sales</v>
          </cell>
          <cell r="G303">
            <v>58.272999999999996</v>
          </cell>
          <cell r="H303">
            <v>63.601999999999997</v>
          </cell>
          <cell r="I303">
            <v>69.167000000000002</v>
          </cell>
          <cell r="J303">
            <v>74.61999999999999</v>
          </cell>
          <cell r="K303">
            <v>81.128999999999991</v>
          </cell>
          <cell r="L303">
            <v>87.62</v>
          </cell>
          <cell r="M303">
            <v>91.207000000000008</v>
          </cell>
          <cell r="N303">
            <v>113.66499999999999</v>
          </cell>
          <cell r="O303">
            <v>121.15899999999999</v>
          </cell>
          <cell r="P303">
            <v>127.699</v>
          </cell>
          <cell r="Q303">
            <v>134.10000000000002</v>
          </cell>
          <cell r="R303">
            <v>138.49600000000001</v>
          </cell>
          <cell r="T303">
            <v>1160.7370000000001</v>
          </cell>
          <cell r="W303">
            <v>1161</v>
          </cell>
          <cell r="Y303">
            <v>0.26299999999991996</v>
          </cell>
          <cell r="AA303">
            <v>29</v>
          </cell>
          <cell r="AC303">
            <v>-1131.7370000000001</v>
          </cell>
        </row>
        <row r="306">
          <cell r="C306" t="str">
            <v>Gross Margin</v>
          </cell>
          <cell r="G306">
            <v>41.554000000000002</v>
          </cell>
          <cell r="H306">
            <v>45.354999999999997</v>
          </cell>
          <cell r="I306">
            <v>49.323</v>
          </cell>
          <cell r="J306">
            <v>53.212000000000003</v>
          </cell>
          <cell r="K306">
            <v>57.853000000000002</v>
          </cell>
          <cell r="L306">
            <v>62.481999999999999</v>
          </cell>
          <cell r="M306">
            <v>65.039000000000001</v>
          </cell>
          <cell r="N306">
            <v>81.055000000000007</v>
          </cell>
          <cell r="O306">
            <v>86.399000000000001</v>
          </cell>
          <cell r="P306">
            <v>91.061999999999998</v>
          </cell>
          <cell r="Q306">
            <v>95.626999999999995</v>
          </cell>
          <cell r="R306">
            <v>98.760999999999996</v>
          </cell>
          <cell r="T306">
            <v>827.72199999999998</v>
          </cell>
          <cell r="W306">
            <v>828</v>
          </cell>
          <cell r="Y306">
            <v>-0.27800000000002001</v>
          </cell>
          <cell r="AA306">
            <v>43</v>
          </cell>
          <cell r="AC306">
            <v>784.72199999999998</v>
          </cell>
        </row>
        <row r="310">
          <cell r="B310" t="str">
            <v>FINANCE INCOME</v>
          </cell>
          <cell r="C310" t="str">
            <v>Commission</v>
          </cell>
          <cell r="G310">
            <v>116</v>
          </cell>
          <cell r="H310">
            <v>88</v>
          </cell>
          <cell r="I310">
            <v>115</v>
          </cell>
          <cell r="J310">
            <v>104</v>
          </cell>
          <cell r="K310">
            <v>98</v>
          </cell>
          <cell r="L310">
            <v>114</v>
          </cell>
          <cell r="M310">
            <v>46</v>
          </cell>
          <cell r="N310">
            <v>393</v>
          </cell>
          <cell r="O310">
            <v>133</v>
          </cell>
          <cell r="P310">
            <v>141</v>
          </cell>
          <cell r="Q310">
            <v>145</v>
          </cell>
          <cell r="R310">
            <v>110</v>
          </cell>
          <cell r="T310">
            <v>1603</v>
          </cell>
          <cell r="W310">
            <v>2453</v>
          </cell>
          <cell r="Y310">
            <v>-850</v>
          </cell>
          <cell r="AA310">
            <v>277</v>
          </cell>
          <cell r="AC310">
            <v>1326</v>
          </cell>
        </row>
        <row r="311">
          <cell r="C311" t="str">
            <v>Profit Share</v>
          </cell>
        </row>
        <row r="312">
          <cell r="C312" t="str">
            <v>Volume Bonus</v>
          </cell>
        </row>
        <row r="315">
          <cell r="C315" t="str">
            <v>Total</v>
          </cell>
          <cell r="G315">
            <v>116</v>
          </cell>
          <cell r="H315">
            <v>88</v>
          </cell>
          <cell r="I315">
            <v>115</v>
          </cell>
          <cell r="J315">
            <v>104</v>
          </cell>
          <cell r="K315">
            <v>98</v>
          </cell>
          <cell r="L315">
            <v>114</v>
          </cell>
          <cell r="M315">
            <v>46</v>
          </cell>
          <cell r="N315">
            <v>393</v>
          </cell>
          <cell r="O315">
            <v>133</v>
          </cell>
          <cell r="P315">
            <v>141</v>
          </cell>
          <cell r="Q315">
            <v>145</v>
          </cell>
          <cell r="R315">
            <v>110</v>
          </cell>
          <cell r="T315">
            <v>1603</v>
          </cell>
          <cell r="W315">
            <v>2453</v>
          </cell>
          <cell r="Y315">
            <v>-850</v>
          </cell>
          <cell r="AA315">
            <v>277</v>
          </cell>
          <cell r="AC315">
            <v>1326</v>
          </cell>
        </row>
        <row r="319">
          <cell r="B319" t="str">
            <v>PORTBURY FIXED COST</v>
          </cell>
          <cell r="G319">
            <v>117.41666666666667</v>
          </cell>
          <cell r="H319">
            <v>117.41666666666667</v>
          </cell>
          <cell r="I319">
            <v>117.41666666666667</v>
          </cell>
          <cell r="J319">
            <v>117.41666666666667</v>
          </cell>
          <cell r="K319">
            <v>117.41666666666667</v>
          </cell>
          <cell r="L319">
            <v>117.41666666666667</v>
          </cell>
          <cell r="M319">
            <v>117.41666666666667</v>
          </cell>
          <cell r="N319">
            <v>117.41666666666667</v>
          </cell>
          <cell r="O319">
            <v>117.41666666666667</v>
          </cell>
          <cell r="P319">
            <v>117.41666666666667</v>
          </cell>
          <cell r="Q319">
            <v>117.41666666666667</v>
          </cell>
          <cell r="R319">
            <v>117.41666666666667</v>
          </cell>
          <cell r="T319">
            <v>1409.0000000000002</v>
          </cell>
          <cell r="W319">
            <v>0</v>
          </cell>
          <cell r="Y319">
            <v>1409.0000000000002</v>
          </cell>
          <cell r="AA319">
            <v>0</v>
          </cell>
          <cell r="AC319">
            <v>1409.0000000000002</v>
          </cell>
        </row>
        <row r="323">
          <cell r="B323" t="str">
            <v>SUMMARY</v>
          </cell>
          <cell r="C323" t="str">
            <v>Sales</v>
          </cell>
          <cell r="G323">
            <v>17615.625765472796</v>
          </cell>
          <cell r="H323">
            <v>16500.47916699684</v>
          </cell>
          <cell r="I323">
            <v>17193.513836401638</v>
          </cell>
          <cell r="J323">
            <v>13715.594505127352</v>
          </cell>
          <cell r="K323">
            <v>13974.610278422884</v>
          </cell>
          <cell r="L323">
            <v>16225.798324197687</v>
          </cell>
          <cell r="M323">
            <v>8293.9250395132185</v>
          </cell>
          <cell r="N323">
            <v>41347.534079495555</v>
          </cell>
          <cell r="O323">
            <v>21715.74600045308</v>
          </cell>
          <cell r="P323">
            <v>16578.813028416076</v>
          </cell>
          <cell r="Q323">
            <v>16638.065361229776</v>
          </cell>
          <cell r="R323">
            <v>14827.598930480033</v>
          </cell>
          <cell r="T323">
            <v>214627.30431620692</v>
          </cell>
          <cell r="W323">
            <v>272620</v>
          </cell>
          <cell r="Y323">
            <v>-57992.695683793077</v>
          </cell>
          <cell r="AA323">
            <v>100933</v>
          </cell>
          <cell r="AC323">
            <v>113694.30431620692</v>
          </cell>
        </row>
        <row r="324">
          <cell r="C324" t="str">
            <v>Cost of Sales</v>
          </cell>
          <cell r="G324">
            <v>13599.809815183155</v>
          </cell>
          <cell r="H324">
            <v>13031.356025965069</v>
          </cell>
          <cell r="I324">
            <v>13228.857086074111</v>
          </cell>
          <cell r="J324">
            <v>10409.260313208688</v>
          </cell>
          <cell r="K324">
            <v>10684.677586286436</v>
          </cell>
          <cell r="L324">
            <v>12637.887380979566</v>
          </cell>
          <cell r="M324">
            <v>6911.327263257248</v>
          </cell>
          <cell r="N324">
            <v>30425.00760708642</v>
          </cell>
          <cell r="O324">
            <v>16981.053187692392</v>
          </cell>
          <cell r="P324">
            <v>12975.115122631179</v>
          </cell>
          <cell r="Q324">
            <v>12981.32092483365</v>
          </cell>
          <cell r="R324">
            <v>11963.932425320489</v>
          </cell>
          <cell r="T324">
            <v>165829.60473851842</v>
          </cell>
          <cell r="W324">
            <v>211705</v>
          </cell>
          <cell r="Y324">
            <v>45875.395261481579</v>
          </cell>
          <cell r="AA324">
            <v>76994</v>
          </cell>
          <cell r="AC324">
            <v>-88835.604738518421</v>
          </cell>
        </row>
        <row r="327">
          <cell r="C327" t="str">
            <v>Gross Profit</v>
          </cell>
          <cell r="G327">
            <v>4015.815950289641</v>
          </cell>
          <cell r="H327">
            <v>3469.12314103177</v>
          </cell>
          <cell r="I327">
            <v>3964.6567503275269</v>
          </cell>
          <cell r="J327">
            <v>3306.3341919186641</v>
          </cell>
          <cell r="K327">
            <v>3289.9326921364486</v>
          </cell>
          <cell r="L327">
            <v>3587.9109432181217</v>
          </cell>
          <cell r="M327">
            <v>1382.5977762559708</v>
          </cell>
          <cell r="N327">
            <v>10922.526472409136</v>
          </cell>
          <cell r="O327">
            <v>4734.692812760687</v>
          </cell>
          <cell r="P327">
            <v>3603.6979057848966</v>
          </cell>
          <cell r="Q327">
            <v>3656.7444363961267</v>
          </cell>
          <cell r="R327">
            <v>2863.6665051595446</v>
          </cell>
          <cell r="T327">
            <v>48797.699577688531</v>
          </cell>
          <cell r="W327">
            <v>60915</v>
          </cell>
          <cell r="Y327">
            <v>-12117.300422311469</v>
          </cell>
          <cell r="AA327">
            <v>23939</v>
          </cell>
          <cell r="AC327">
            <v>24858.699577688531</v>
          </cell>
        </row>
        <row r="331">
          <cell r="B331" t="str">
            <v>Daewoo Cars Limited</v>
          </cell>
        </row>
        <row r="333">
          <cell r="B333" t="str">
            <v>1996 Business Plan</v>
          </cell>
        </row>
        <row r="335">
          <cell r="B335" t="str">
            <v>Summary 5  ( ?' 000 )</v>
          </cell>
        </row>
        <row r="340">
          <cell r="T340" t="str">
            <v>1996</v>
          </cell>
          <cell r="W340" t="str">
            <v>BUSINESS</v>
          </cell>
          <cell r="Y340" t="str">
            <v>VARIANCE</v>
          </cell>
          <cell r="AA340">
            <v>1995</v>
          </cell>
          <cell r="AC340" t="str">
            <v>VARIANCE</v>
          </cell>
        </row>
        <row r="341">
          <cell r="G341" t="str">
            <v>Jan</v>
          </cell>
          <cell r="H341" t="str">
            <v>Feb</v>
          </cell>
          <cell r="I341" t="str">
            <v>Mar</v>
          </cell>
          <cell r="J341" t="str">
            <v>Apr</v>
          </cell>
          <cell r="K341" t="str">
            <v>May</v>
          </cell>
          <cell r="L341" t="str">
            <v>Jun</v>
          </cell>
          <cell r="M341" t="str">
            <v>Jul</v>
          </cell>
          <cell r="N341" t="str">
            <v>Aug</v>
          </cell>
          <cell r="O341" t="str">
            <v>Sep</v>
          </cell>
          <cell r="P341" t="str">
            <v>Oct</v>
          </cell>
          <cell r="Q341" t="str">
            <v>Nov</v>
          </cell>
          <cell r="R341" t="str">
            <v>Dec</v>
          </cell>
          <cell r="T341" t="str">
            <v>TOTAL</v>
          </cell>
          <cell r="W341" t="str">
            <v>PLAN</v>
          </cell>
          <cell r="Y341" t="str">
            <v>vs PLAN</v>
          </cell>
          <cell r="AA341" t="str">
            <v>FORECAST</v>
          </cell>
          <cell r="AC341" t="str">
            <v>vs FCST</v>
          </cell>
        </row>
        <row r="346">
          <cell r="B346" t="str">
            <v>SUMMARY</v>
          </cell>
          <cell r="C346" t="str">
            <v>Sales</v>
          </cell>
          <cell r="G346">
            <v>17615.625765472796</v>
          </cell>
          <cell r="H346">
            <v>16500.47916699684</v>
          </cell>
          <cell r="I346">
            <v>17193.513836401638</v>
          </cell>
          <cell r="J346">
            <v>13715.594505127352</v>
          </cell>
          <cell r="K346">
            <v>13974.610278422884</v>
          </cell>
          <cell r="L346">
            <v>16225.798324197687</v>
          </cell>
          <cell r="M346">
            <v>8293.9250395132185</v>
          </cell>
          <cell r="N346">
            <v>41347.534079495555</v>
          </cell>
          <cell r="O346">
            <v>21715.74600045308</v>
          </cell>
          <cell r="P346">
            <v>16578.813028416076</v>
          </cell>
          <cell r="Q346">
            <v>16638.065361229776</v>
          </cell>
          <cell r="R346">
            <v>14827.598930480033</v>
          </cell>
          <cell r="T346">
            <v>214627.30431620692</v>
          </cell>
          <cell r="W346">
            <v>272620</v>
          </cell>
          <cell r="Y346">
            <v>-57992.695683793077</v>
          </cell>
          <cell r="AA346">
            <v>100933</v>
          </cell>
          <cell r="AC346">
            <v>113694.30431620692</v>
          </cell>
        </row>
        <row r="347">
          <cell r="C347" t="str">
            <v>Cost of Sales</v>
          </cell>
          <cell r="G347">
            <v>13599.809815183155</v>
          </cell>
          <cell r="H347">
            <v>13031.356025965069</v>
          </cell>
          <cell r="I347">
            <v>13228.857086074111</v>
          </cell>
          <cell r="J347">
            <v>10409.260313208688</v>
          </cell>
          <cell r="K347">
            <v>10684.677586286436</v>
          </cell>
          <cell r="L347">
            <v>12637.887380979566</v>
          </cell>
          <cell r="M347">
            <v>6911.327263257248</v>
          </cell>
          <cell r="N347">
            <v>30425.00760708642</v>
          </cell>
          <cell r="O347">
            <v>16981.053187692392</v>
          </cell>
          <cell r="P347">
            <v>12975.115122631179</v>
          </cell>
          <cell r="Q347">
            <v>12981.32092483365</v>
          </cell>
          <cell r="R347">
            <v>11963.932425320489</v>
          </cell>
          <cell r="T347">
            <v>165829.60473851842</v>
          </cell>
          <cell r="W347">
            <v>211705</v>
          </cell>
          <cell r="Y347">
            <v>45875.395261481579</v>
          </cell>
          <cell r="AA347">
            <v>76994</v>
          </cell>
          <cell r="AC347">
            <v>-88835.604738518421</v>
          </cell>
        </row>
        <row r="350">
          <cell r="C350" t="str">
            <v>Gross Profit</v>
          </cell>
          <cell r="G350">
            <v>4015.815950289641</v>
          </cell>
          <cell r="H350">
            <v>3469.12314103177</v>
          </cell>
          <cell r="I350">
            <v>3964.6567503275269</v>
          </cell>
          <cell r="J350">
            <v>3306.3341919186641</v>
          </cell>
          <cell r="K350">
            <v>3289.9326921364486</v>
          </cell>
          <cell r="L350">
            <v>3587.9109432181217</v>
          </cell>
          <cell r="M350">
            <v>1382.5977762559708</v>
          </cell>
          <cell r="N350">
            <v>10922.526472409136</v>
          </cell>
          <cell r="O350">
            <v>4734.692812760687</v>
          </cell>
          <cell r="P350">
            <v>3603.6979057848966</v>
          </cell>
          <cell r="Q350">
            <v>3656.7444363961267</v>
          </cell>
          <cell r="R350">
            <v>2863.6665051595446</v>
          </cell>
          <cell r="T350">
            <v>48797.699577688531</v>
          </cell>
          <cell r="W350">
            <v>60915</v>
          </cell>
          <cell r="Y350">
            <v>-12117.300422311469</v>
          </cell>
          <cell r="AA350">
            <v>23939</v>
          </cell>
          <cell r="AC350">
            <v>24858.699577688531</v>
          </cell>
        </row>
        <row r="355">
          <cell r="B355" t="str">
            <v>DIRECT COSTS</v>
          </cell>
          <cell r="C355" t="str">
            <v>Motor Shows</v>
          </cell>
          <cell r="G355">
            <v>532.30399999999997</v>
          </cell>
          <cell r="H355">
            <v>609.79499999999996</v>
          </cell>
          <cell r="I355">
            <v>677.14400000000001</v>
          </cell>
          <cell r="J355">
            <v>687.29100000000005</v>
          </cell>
          <cell r="K355">
            <v>764.78399999999999</v>
          </cell>
          <cell r="L355">
            <v>764.78399999999999</v>
          </cell>
          <cell r="M355">
            <v>774.93100000000004</v>
          </cell>
          <cell r="N355">
            <v>842.27700000000004</v>
          </cell>
          <cell r="O355">
            <v>842.27700000000004</v>
          </cell>
          <cell r="P355">
            <v>852.42499999999995</v>
          </cell>
          <cell r="Q355">
            <v>987.11300000000006</v>
          </cell>
          <cell r="R355">
            <v>987.11300000000006</v>
          </cell>
          <cell r="T355">
            <v>9322.2379999999994</v>
          </cell>
          <cell r="W355">
            <v>8806</v>
          </cell>
          <cell r="Y355">
            <v>-516.23799999999937</v>
          </cell>
          <cell r="AA355">
            <v>3521</v>
          </cell>
          <cell r="AC355">
            <v>-5801.2379999999994</v>
          </cell>
        </row>
        <row r="356">
          <cell r="C356" t="str">
            <v>Car Centres</v>
          </cell>
          <cell r="G356">
            <v>693.15499999999997</v>
          </cell>
          <cell r="H356">
            <v>856.923</v>
          </cell>
          <cell r="I356">
            <v>856.923</v>
          </cell>
          <cell r="J356">
            <v>873.24099999999999</v>
          </cell>
          <cell r="K356">
            <v>978.79700000000003</v>
          </cell>
          <cell r="L356">
            <v>1031.5730000000001</v>
          </cell>
          <cell r="M356">
            <v>1042.451</v>
          </cell>
          <cell r="N356">
            <v>1047.8900000000001</v>
          </cell>
          <cell r="O356">
            <v>1364.548</v>
          </cell>
          <cell r="P356">
            <v>1364.548</v>
          </cell>
          <cell r="Q356">
            <v>1555.518</v>
          </cell>
          <cell r="R356">
            <v>1555.518</v>
          </cell>
          <cell r="T356">
            <v>13221.085000000003</v>
          </cell>
          <cell r="W356">
            <v>12803</v>
          </cell>
          <cell r="Y356">
            <v>-418.08500000000276</v>
          </cell>
          <cell r="AA356">
            <v>4261</v>
          </cell>
          <cell r="AC356">
            <v>-8960.0850000000028</v>
          </cell>
        </row>
        <row r="357">
          <cell r="C357" t="str">
            <v>Support Centres with Showrooms</v>
          </cell>
          <cell r="G357">
            <v>191.26</v>
          </cell>
          <cell r="H357">
            <v>207.196</v>
          </cell>
          <cell r="I357">
            <v>207.196</v>
          </cell>
          <cell r="J357">
            <v>207.196</v>
          </cell>
          <cell r="K357">
            <v>223.14</v>
          </cell>
          <cell r="L357">
            <v>223.14</v>
          </cell>
          <cell r="M357">
            <v>223.14</v>
          </cell>
          <cell r="N357">
            <v>223.14</v>
          </cell>
          <cell r="O357">
            <v>223.14</v>
          </cell>
          <cell r="P357">
            <v>223.14</v>
          </cell>
          <cell r="Q357">
            <v>223.14</v>
          </cell>
          <cell r="R357">
            <v>223.14</v>
          </cell>
          <cell r="T357">
            <v>2597.9679999999994</v>
          </cell>
          <cell r="W357">
            <v>1423</v>
          </cell>
          <cell r="Y357">
            <v>-1174.9679999999994</v>
          </cell>
          <cell r="AA357">
            <v>343</v>
          </cell>
          <cell r="AC357">
            <v>-2254.9679999999994</v>
          </cell>
        </row>
        <row r="358">
          <cell r="C358" t="str">
            <v>Other Support Centres</v>
          </cell>
          <cell r="G358">
            <v>558.49099999999999</v>
          </cell>
          <cell r="H358">
            <v>558.49099999999999</v>
          </cell>
          <cell r="I358">
            <v>558.49099999999999</v>
          </cell>
          <cell r="J358">
            <v>558.49099999999999</v>
          </cell>
          <cell r="K358">
            <v>553.99099999999999</v>
          </cell>
          <cell r="L358">
            <v>553.99099999999999</v>
          </cell>
          <cell r="M358">
            <v>553.99099999999999</v>
          </cell>
          <cell r="N358">
            <v>553.99099999999999</v>
          </cell>
          <cell r="O358">
            <v>553.99099999999999</v>
          </cell>
          <cell r="P358">
            <v>553.99099999999999</v>
          </cell>
          <cell r="Q358">
            <v>553.99099999999999</v>
          </cell>
          <cell r="R358">
            <v>553.99099999999999</v>
          </cell>
          <cell r="T358">
            <v>6665.8919999999998</v>
          </cell>
          <cell r="W358">
            <v>6164</v>
          </cell>
          <cell r="Y358">
            <v>-501.89199999999983</v>
          </cell>
          <cell r="AA358">
            <v>4275</v>
          </cell>
          <cell r="AC358">
            <v>-2390.8919999999998</v>
          </cell>
        </row>
        <row r="359">
          <cell r="T359">
            <v>0</v>
          </cell>
          <cell r="W359">
            <v>0</v>
          </cell>
          <cell r="Y359">
            <v>0</v>
          </cell>
          <cell r="AA359">
            <v>0</v>
          </cell>
          <cell r="AC359">
            <v>0</v>
          </cell>
        </row>
        <row r="362">
          <cell r="C362" t="str">
            <v>Total</v>
          </cell>
          <cell r="G362">
            <v>1975.2099999999998</v>
          </cell>
          <cell r="H362">
            <v>2232.4049999999997</v>
          </cell>
          <cell r="I362">
            <v>2299.7539999999999</v>
          </cell>
          <cell r="J362">
            <v>2326.2190000000001</v>
          </cell>
          <cell r="K362">
            <v>2520.712</v>
          </cell>
          <cell r="L362">
            <v>2573.4879999999998</v>
          </cell>
          <cell r="M362">
            <v>2594.5129999999999</v>
          </cell>
          <cell r="N362">
            <v>2667.2980000000002</v>
          </cell>
          <cell r="O362">
            <v>2983.9559999999997</v>
          </cell>
          <cell r="P362">
            <v>2994.1039999999998</v>
          </cell>
          <cell r="Q362">
            <v>3319.7620000000002</v>
          </cell>
          <cell r="R362">
            <v>3319.7620000000002</v>
          </cell>
          <cell r="T362">
            <v>31807.182999999994</v>
          </cell>
          <cell r="W362">
            <v>29196</v>
          </cell>
          <cell r="Y362">
            <v>-2611.1829999999936</v>
          </cell>
          <cell r="AA362">
            <v>12400</v>
          </cell>
          <cell r="AC362">
            <v>-19407.182999999994</v>
          </cell>
        </row>
        <row r="366">
          <cell r="B366" t="str">
            <v>ADVERTISING</v>
          </cell>
          <cell r="G366">
            <v>3532.8989999999999</v>
          </cell>
          <cell r="H366">
            <v>1431.8779999999999</v>
          </cell>
          <cell r="I366">
            <v>2972.0129999999999</v>
          </cell>
          <cell r="J366">
            <v>2394.915</v>
          </cell>
          <cell r="K366">
            <v>2284.8690000000001</v>
          </cell>
          <cell r="L366">
            <v>2150.866</v>
          </cell>
          <cell r="M366">
            <v>1700.373</v>
          </cell>
          <cell r="N366">
            <v>1693.624</v>
          </cell>
          <cell r="O366">
            <v>1395.2280000000001</v>
          </cell>
          <cell r="P366">
            <v>1941.239</v>
          </cell>
          <cell r="Q366">
            <v>741.68799999999999</v>
          </cell>
          <cell r="R366">
            <v>760.40800000000002</v>
          </cell>
          <cell r="T366">
            <v>23000</v>
          </cell>
          <cell r="W366">
            <v>1387</v>
          </cell>
          <cell r="Y366">
            <v>-21613</v>
          </cell>
          <cell r="AA366">
            <v>862</v>
          </cell>
          <cell r="AC366">
            <v>-22138</v>
          </cell>
        </row>
        <row r="367">
          <cell r="B367" t="str">
            <v>/MARKETING</v>
          </cell>
        </row>
        <row r="371">
          <cell r="B371" t="str">
            <v>CENTRAL</v>
          </cell>
          <cell r="C371" t="str">
            <v>Commercial Operations</v>
          </cell>
          <cell r="G371">
            <v>149.99565139439119</v>
          </cell>
          <cell r="H371">
            <v>156.0335340060368</v>
          </cell>
          <cell r="I371">
            <v>156.0335340060368</v>
          </cell>
          <cell r="J371">
            <v>156.0335340060368</v>
          </cell>
          <cell r="K371">
            <v>156.0335340060368</v>
          </cell>
          <cell r="L371">
            <v>159.22957645298561</v>
          </cell>
          <cell r="M371">
            <v>159.22957645298561</v>
          </cell>
          <cell r="N371">
            <v>165.82759005725319</v>
          </cell>
          <cell r="O371">
            <v>165.82759005725319</v>
          </cell>
          <cell r="P371">
            <v>165.82759005725319</v>
          </cell>
          <cell r="Q371">
            <v>165.82759005725319</v>
          </cell>
          <cell r="R371">
            <v>167.2996994464774</v>
          </cell>
          <cell r="T371">
            <v>1923.1990000000001</v>
          </cell>
          <cell r="W371">
            <v>1387</v>
          </cell>
          <cell r="Y371">
            <v>-536.19900000000007</v>
          </cell>
          <cell r="AA371">
            <v>862</v>
          </cell>
          <cell r="AC371">
            <v>-1061.1990000000001</v>
          </cell>
        </row>
        <row r="372">
          <cell r="B372" t="str">
            <v>OVERHEADS</v>
          </cell>
          <cell r="C372" t="str">
            <v>Customer Operations</v>
          </cell>
          <cell r="G372">
            <v>257.96558333333337</v>
          </cell>
          <cell r="H372">
            <v>257.96558333333337</v>
          </cell>
          <cell r="I372">
            <v>257.96558333333337</v>
          </cell>
          <cell r="J372">
            <v>257.96558333333337</v>
          </cell>
          <cell r="K372">
            <v>257.96558333333337</v>
          </cell>
          <cell r="L372">
            <v>257.96558333333337</v>
          </cell>
          <cell r="M372">
            <v>257.96558333333337</v>
          </cell>
          <cell r="N372">
            <v>257.96558333333337</v>
          </cell>
          <cell r="O372">
            <v>257.96558333333337</v>
          </cell>
          <cell r="P372">
            <v>257.96558333333337</v>
          </cell>
          <cell r="Q372">
            <v>257.96558333333337</v>
          </cell>
          <cell r="R372">
            <v>257.96558333333337</v>
          </cell>
          <cell r="T372">
            <v>3095.5870000000014</v>
          </cell>
          <cell r="W372">
            <v>58</v>
          </cell>
          <cell r="Y372">
            <v>-3037.5870000000014</v>
          </cell>
          <cell r="AA372">
            <v>553</v>
          </cell>
          <cell r="AC372">
            <v>-2542.5870000000014</v>
          </cell>
        </row>
        <row r="373">
          <cell r="C373" t="str">
            <v>Finance</v>
          </cell>
          <cell r="G373">
            <v>94.419000000000025</v>
          </cell>
          <cell r="H373">
            <v>94.419000000000025</v>
          </cell>
          <cell r="I373">
            <v>94.419000000000025</v>
          </cell>
          <cell r="J373">
            <v>94.419000000000025</v>
          </cell>
          <cell r="K373">
            <v>94.419000000000025</v>
          </cell>
          <cell r="L373">
            <v>94.419000000000025</v>
          </cell>
          <cell r="M373">
            <v>94.419000000000025</v>
          </cell>
          <cell r="N373">
            <v>94.419000000000025</v>
          </cell>
          <cell r="O373">
            <v>94.419000000000025</v>
          </cell>
          <cell r="P373">
            <v>94.419000000000025</v>
          </cell>
          <cell r="Q373">
            <v>94.419000000000025</v>
          </cell>
          <cell r="R373">
            <v>94.419000000000025</v>
          </cell>
          <cell r="T373">
            <v>1133.0280000000002</v>
          </cell>
          <cell r="W373">
            <v>1133</v>
          </cell>
          <cell r="Y373">
            <v>-2.8000000000247383E-2</v>
          </cell>
          <cell r="AA373">
            <v>2838</v>
          </cell>
          <cell r="AC373">
            <v>1704.9719999999998</v>
          </cell>
        </row>
        <row r="374">
          <cell r="C374" t="str">
            <v>General Management</v>
          </cell>
          <cell r="G374">
            <v>278.97280555555557</v>
          </cell>
          <cell r="H374">
            <v>280.29291666666666</v>
          </cell>
          <cell r="I374">
            <v>282.51591666666661</v>
          </cell>
          <cell r="J374">
            <v>285.82191666666665</v>
          </cell>
          <cell r="K374">
            <v>289.01691666666665</v>
          </cell>
          <cell r="L374">
            <v>291.89258333333333</v>
          </cell>
          <cell r="M374">
            <v>294.45458333333329</v>
          </cell>
          <cell r="N374">
            <v>295.41358333333329</v>
          </cell>
          <cell r="O374">
            <v>295.83058333333332</v>
          </cell>
          <cell r="P374">
            <v>296.2475833333333</v>
          </cell>
          <cell r="Q374">
            <v>296.66458333333333</v>
          </cell>
          <cell r="R374">
            <v>297.0815833333333</v>
          </cell>
          <cell r="T374">
            <v>3484.2055555555553</v>
          </cell>
          <cell r="W374">
            <v>3485</v>
          </cell>
          <cell r="Y374">
            <v>0.79444444444470719</v>
          </cell>
          <cell r="AA374">
            <v>1402</v>
          </cell>
          <cell r="AC374">
            <v>-2082.2055555555553</v>
          </cell>
        </row>
        <row r="375">
          <cell r="C375" t="str">
            <v>Information Systems</v>
          </cell>
          <cell r="G375">
            <v>120.70666666666666</v>
          </cell>
          <cell r="H375">
            <v>120.70666666666666</v>
          </cell>
          <cell r="I375">
            <v>120.70666666666666</v>
          </cell>
          <cell r="J375">
            <v>120.70666666666666</v>
          </cell>
          <cell r="K375">
            <v>120.70666666666666</v>
          </cell>
          <cell r="L375">
            <v>120.70666666666666</v>
          </cell>
          <cell r="M375">
            <v>120.70666666666666</v>
          </cell>
          <cell r="N375">
            <v>120.70666666666666</v>
          </cell>
          <cell r="O375">
            <v>120.70666666666666</v>
          </cell>
          <cell r="P375">
            <v>120.70666666666666</v>
          </cell>
          <cell r="Q375">
            <v>120.70666666666666</v>
          </cell>
          <cell r="R375">
            <v>120.70666666666666</v>
          </cell>
          <cell r="T375">
            <v>1448.4800000000002</v>
          </cell>
          <cell r="W375">
            <v>1448</v>
          </cell>
          <cell r="Y375">
            <v>-0.48000000000024556</v>
          </cell>
          <cell r="AA375">
            <v>621</v>
          </cell>
          <cell r="AC375">
            <v>-827.48000000000025</v>
          </cell>
        </row>
        <row r="376">
          <cell r="C376" t="str">
            <v>Marketing</v>
          </cell>
          <cell r="G376">
            <v>56.5</v>
          </cell>
          <cell r="H376">
            <v>56.5</v>
          </cell>
          <cell r="I376">
            <v>56.5</v>
          </cell>
          <cell r="J376">
            <v>56.5</v>
          </cell>
          <cell r="K376">
            <v>56.5</v>
          </cell>
          <cell r="L376">
            <v>56.5</v>
          </cell>
          <cell r="M376">
            <v>56.5</v>
          </cell>
          <cell r="N376">
            <v>56.5</v>
          </cell>
          <cell r="O376">
            <v>56.5</v>
          </cell>
          <cell r="P376">
            <v>56.5</v>
          </cell>
          <cell r="Q376">
            <v>56.5</v>
          </cell>
          <cell r="R376">
            <v>56.5</v>
          </cell>
          <cell r="T376">
            <v>678</v>
          </cell>
          <cell r="W376">
            <v>678</v>
          </cell>
          <cell r="Y376">
            <v>0</v>
          </cell>
          <cell r="AA376">
            <v>1314</v>
          </cell>
          <cell r="AC376">
            <v>636</v>
          </cell>
        </row>
        <row r="377">
          <cell r="C377" t="str">
            <v>Facilities</v>
          </cell>
          <cell r="G377">
            <v>135.24999999999997</v>
          </cell>
          <cell r="H377">
            <v>135.24999999999997</v>
          </cell>
          <cell r="I377">
            <v>135.24999999999997</v>
          </cell>
          <cell r="J377">
            <v>135.24999999999997</v>
          </cell>
          <cell r="K377">
            <v>135.24999999999997</v>
          </cell>
          <cell r="L377">
            <v>135.24999999999997</v>
          </cell>
          <cell r="M377">
            <v>135.24999999999997</v>
          </cell>
          <cell r="N377">
            <v>135.24999999999997</v>
          </cell>
          <cell r="O377">
            <v>135.24999999999997</v>
          </cell>
          <cell r="P377">
            <v>135.24999999999997</v>
          </cell>
          <cell r="Q377">
            <v>135.24999999999997</v>
          </cell>
          <cell r="R377">
            <v>135.24999999999997</v>
          </cell>
          <cell r="T377">
            <v>1622.9999999999998</v>
          </cell>
          <cell r="W377">
            <v>1623</v>
          </cell>
          <cell r="Y377">
            <v>2.2737367544323206E-13</v>
          </cell>
          <cell r="AA377">
            <v>1002</v>
          </cell>
          <cell r="AC377">
            <v>-620.99999999999977</v>
          </cell>
        </row>
        <row r="378">
          <cell r="C378" t="str">
            <v>Human Resources</v>
          </cell>
          <cell r="G378">
            <v>118.04033333333331</v>
          </cell>
          <cell r="H378">
            <v>118.04033333333331</v>
          </cell>
          <cell r="I378">
            <v>118.04033333333331</v>
          </cell>
          <cell r="J378">
            <v>118.04033333333331</v>
          </cell>
          <cell r="K378">
            <v>118.04033333333331</v>
          </cell>
          <cell r="L378">
            <v>118.04033333333331</v>
          </cell>
          <cell r="M378">
            <v>118.04033333333331</v>
          </cell>
          <cell r="N378">
            <v>118.04033333333331</v>
          </cell>
          <cell r="O378">
            <v>118.04033333333331</v>
          </cell>
          <cell r="P378">
            <v>118.04033333333331</v>
          </cell>
          <cell r="Q378">
            <v>118.04033333333331</v>
          </cell>
          <cell r="R378">
            <v>118.04033333333331</v>
          </cell>
          <cell r="T378">
            <v>1416.4840000000002</v>
          </cell>
          <cell r="W378">
            <v>1416</v>
          </cell>
          <cell r="Y378">
            <v>-0.48400000000015098</v>
          </cell>
          <cell r="AA378">
            <v>279</v>
          </cell>
          <cell r="AC378">
            <v>-1137.4840000000002</v>
          </cell>
        </row>
        <row r="379">
          <cell r="C379" t="str">
            <v>Start Up Costs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T379">
            <v>0</v>
          </cell>
          <cell r="W379">
            <v>0</v>
          </cell>
          <cell r="Y379">
            <v>0</v>
          </cell>
          <cell r="AA379">
            <v>0</v>
          </cell>
          <cell r="AC379">
            <v>0</v>
          </cell>
        </row>
        <row r="382">
          <cell r="C382" t="str">
            <v>Total</v>
          </cell>
          <cell r="G382">
            <v>1211.8500402832801</v>
          </cell>
          <cell r="H382">
            <v>1219.208034006037</v>
          </cell>
          <cell r="I382">
            <v>1221.431034006037</v>
          </cell>
          <cell r="J382">
            <v>1224.737034006037</v>
          </cell>
          <cell r="K382">
            <v>1227.9320340060369</v>
          </cell>
          <cell r="L382">
            <v>1234.0037431196524</v>
          </cell>
          <cell r="M382">
            <v>1236.5657431196523</v>
          </cell>
          <cell r="N382">
            <v>1244.12275672392</v>
          </cell>
          <cell r="O382">
            <v>1244.5397567239199</v>
          </cell>
          <cell r="P382">
            <v>1244.9567567239199</v>
          </cell>
          <cell r="Q382">
            <v>1245.37375672392</v>
          </cell>
          <cell r="R382">
            <v>1247.2628661131441</v>
          </cell>
          <cell r="T382">
            <v>14801.983555555556</v>
          </cell>
          <cell r="W382">
            <v>11228</v>
          </cell>
          <cell r="Y382">
            <v>-3573.9835555555564</v>
          </cell>
          <cell r="AA382">
            <v>8871</v>
          </cell>
          <cell r="AC382">
            <v>-5930.9835555555564</v>
          </cell>
        </row>
        <row r="386">
          <cell r="B386" t="str">
            <v>NET PROFIT</v>
          </cell>
          <cell r="C386" t="str">
            <v>Before Interest</v>
          </cell>
          <cell r="G386">
            <v>-2704.1430899936386</v>
          </cell>
          <cell r="H386">
            <v>-1414.3678929742666</v>
          </cell>
          <cell r="I386">
            <v>-2528.5412836785099</v>
          </cell>
          <cell r="J386">
            <v>-2639.5368420873729</v>
          </cell>
          <cell r="K386">
            <v>-2743.5803418695887</v>
          </cell>
          <cell r="L386">
            <v>-2370.4467999015305</v>
          </cell>
          <cell r="M386">
            <v>-4148.8539668636813</v>
          </cell>
          <cell r="N386">
            <v>5317.481715685215</v>
          </cell>
          <cell r="O386">
            <v>-889.03094396323263</v>
          </cell>
          <cell r="P386">
            <v>-2576.6018509390233</v>
          </cell>
          <cell r="Q386">
            <v>-1650.0793203277935</v>
          </cell>
          <cell r="R386">
            <v>-2463.7663609535994</v>
          </cell>
          <cell r="T386">
            <v>-20811.466977867021</v>
          </cell>
          <cell r="W386">
            <v>20491</v>
          </cell>
          <cell r="Y386">
            <v>-41302.466977867021</v>
          </cell>
          <cell r="AA386">
            <v>2668</v>
          </cell>
          <cell r="AC386">
            <v>-23479.466977867021</v>
          </cell>
        </row>
        <row r="387">
          <cell r="C387" t="str">
            <v>Interest Charges - Daewoo Creditor</v>
          </cell>
          <cell r="G387">
            <v>-787.64414959865496</v>
          </cell>
          <cell r="H387">
            <v>-774.60439491323837</v>
          </cell>
          <cell r="I387">
            <v>-672.85188145698851</v>
          </cell>
          <cell r="J387">
            <v>-812.93853256115494</v>
          </cell>
          <cell r="K387">
            <v>-837.63962815907166</v>
          </cell>
          <cell r="L387">
            <v>-804.07365191948838</v>
          </cell>
          <cell r="M387">
            <v>-637.72469747346508</v>
          </cell>
          <cell r="N387">
            <v>-578.67698787263203</v>
          </cell>
          <cell r="O387">
            <v>-645.39227793619284</v>
          </cell>
          <cell r="P387">
            <v>-504.66333706507646</v>
          </cell>
          <cell r="Q387">
            <v>-544.64803164400178</v>
          </cell>
          <cell r="R387">
            <v>-585.42992895283328</v>
          </cell>
          <cell r="T387">
            <v>-8186.2874995527982</v>
          </cell>
          <cell r="W387">
            <v>-6139</v>
          </cell>
          <cell r="Y387">
            <v>-2047.2874995527982</v>
          </cell>
          <cell r="AA387">
            <v>-3736</v>
          </cell>
          <cell r="AC387">
            <v>-4450.2874995527982</v>
          </cell>
        </row>
        <row r="388">
          <cell r="C388" t="str">
            <v>Interest Charges - External Borrowings</v>
          </cell>
          <cell r="G388">
            <v>-207.08692166993896</v>
          </cell>
          <cell r="H388">
            <v>-199.0217928686001</v>
          </cell>
          <cell r="I388">
            <v>-229.37108946233582</v>
          </cell>
          <cell r="J388">
            <v>-235.98650497721758</v>
          </cell>
          <cell r="K388">
            <v>-232.75942361482214</v>
          </cell>
          <cell r="L388">
            <v>-316.7237153767536</v>
          </cell>
          <cell r="M388">
            <v>-342.61856117730815</v>
          </cell>
          <cell r="N388">
            <v>-255.46039936044218</v>
          </cell>
          <cell r="O388">
            <v>-256.20254121133007</v>
          </cell>
          <cell r="P388">
            <v>-431.5347396059945</v>
          </cell>
          <cell r="Q388">
            <v>-532.43656199178872</v>
          </cell>
          <cell r="R388">
            <v>-629.96047177094306</v>
          </cell>
          <cell r="T388">
            <v>-3869.1627230874751</v>
          </cell>
          <cell r="W388">
            <v>-5240</v>
          </cell>
          <cell r="Y388">
            <v>-1370.8372769125249</v>
          </cell>
          <cell r="AA388">
            <v>-3290</v>
          </cell>
          <cell r="AC388">
            <v>579.16272308747511</v>
          </cell>
        </row>
        <row r="389">
          <cell r="C389" t="str">
            <v>Interest Received - Cash on Deposit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T389">
            <v>0</v>
          </cell>
          <cell r="W389">
            <v>0</v>
          </cell>
          <cell r="Y389">
            <v>0</v>
          </cell>
          <cell r="AA389">
            <v>0</v>
          </cell>
          <cell r="AC389">
            <v>0</v>
          </cell>
        </row>
        <row r="390">
          <cell r="C390" t="str">
            <v>Marketing Support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T390">
            <v>0</v>
          </cell>
          <cell r="W390">
            <v>0</v>
          </cell>
          <cell r="Y390">
            <v>0</v>
          </cell>
          <cell r="AA390">
            <v>9959</v>
          </cell>
          <cell r="AC390">
            <v>-9959</v>
          </cell>
        </row>
        <row r="393">
          <cell r="C393" t="str">
            <v>After Interest</v>
          </cell>
          <cell r="G393">
            <v>-3698.8741612622325</v>
          </cell>
          <cell r="H393">
            <v>-2387.9940807561052</v>
          </cell>
          <cell r="I393">
            <v>-3430.7642545978342</v>
          </cell>
          <cell r="J393">
            <v>-3688.461879625745</v>
          </cell>
          <cell r="K393">
            <v>-3813.9793936434821</v>
          </cell>
          <cell r="L393">
            <v>-3491.2441671977726</v>
          </cell>
          <cell r="M393">
            <v>-5129.1972255144547</v>
          </cell>
          <cell r="N393">
            <v>4483.3443284521409</v>
          </cell>
          <cell r="O393">
            <v>-1790.6257631107555</v>
          </cell>
          <cell r="P393">
            <v>-3512.7999276100945</v>
          </cell>
          <cell r="Q393">
            <v>-2727.1639139635845</v>
          </cell>
          <cell r="R393">
            <v>-3679.1567616773759</v>
          </cell>
          <cell r="T393">
            <v>-32866.917200507298</v>
          </cell>
          <cell r="W393">
            <v>9112</v>
          </cell>
          <cell r="Y393">
            <v>-41978.917200507298</v>
          </cell>
          <cell r="AA393">
            <v>5601</v>
          </cell>
          <cell r="AC393">
            <v>-38467.917200507298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y 3 Yrs"/>
      <sheetName val="60 - 100K"/>
      <sheetName val="100k"/>
      <sheetName val="Costing"/>
      <sheetName val="Retail Value"/>
      <sheetName val="Lookup"/>
      <sheetName val="Mileage"/>
      <sheetName val="Summary"/>
      <sheetName val="Sensitivity 2 Yrs "/>
      <sheetName val="Sensitivity 1 Yr "/>
      <sheetName val="dbase"/>
      <sheetName val="Pivot table1"/>
      <sheetName val="Sum Accg Format"/>
      <sheetName val="HCCE01"/>
      <sheetName val="Financial Statements"/>
      <sheetName val="#REF"/>
      <sheetName val="A-A"/>
      <sheetName val="DATA"/>
      <sheetName val="대외공문"/>
      <sheetName val="2.대외공문"/>
      <sheetName val="계산정보"/>
      <sheetName val="Sensitivity_3_Yrs"/>
      <sheetName val="60_-_100K"/>
      <sheetName val="Retail_Value"/>
      <sheetName val="Sensitivity_2_Yrs_"/>
      <sheetName val="Sensitivity_1_Yr_"/>
      <sheetName val="Pivot_table1"/>
      <sheetName val="Sum_Accg_Format"/>
      <sheetName val="Financial_Statements"/>
    </sheetNames>
    <sheetDataSet>
      <sheetData sheetId="0" refreshError="1">
        <row r="5">
          <cell r="A5" t="str">
            <v>NEXIA</v>
          </cell>
        </row>
        <row r="7">
          <cell r="C7" t="str">
            <v>Car Centre</v>
          </cell>
          <cell r="D7" t="str">
            <v>Halfords</v>
          </cell>
          <cell r="E7" t="str">
            <v xml:space="preserve">Car Centre </v>
          </cell>
          <cell r="F7" t="str">
            <v>Halfords</v>
          </cell>
          <cell r="G7" t="str">
            <v>weighted</v>
          </cell>
          <cell r="I7" t="str">
            <v>3 Yr Mileage</v>
          </cell>
        </row>
        <row r="8">
          <cell r="A8" t="str">
            <v>Labour</v>
          </cell>
          <cell r="C8">
            <v>10</v>
          </cell>
          <cell r="D8">
            <v>35</v>
          </cell>
          <cell r="E8">
            <v>0.4</v>
          </cell>
          <cell r="F8">
            <v>0.6</v>
          </cell>
        </row>
        <row r="9">
          <cell r="A9" t="str">
            <v>ALL THREE YEARS OF COST</v>
          </cell>
        </row>
        <row r="10">
          <cell r="A10" t="str">
            <v>Mileage p.a</v>
          </cell>
        </row>
        <row r="11">
          <cell r="A11">
            <v>1000</v>
          </cell>
          <cell r="C11">
            <v>30.005380000000002</v>
          </cell>
          <cell r="D11">
            <v>74.591293999999991</v>
          </cell>
          <cell r="E11">
            <v>12.002152000000002</v>
          </cell>
          <cell r="F11">
            <v>44.75477639999999</v>
          </cell>
          <cell r="G11">
            <v>56.756928399999993</v>
          </cell>
          <cell r="I11">
            <v>20000</v>
          </cell>
        </row>
        <row r="12">
          <cell r="A12">
            <v>2000</v>
          </cell>
          <cell r="C12">
            <v>30.005380000000002</v>
          </cell>
          <cell r="D12">
            <v>74.591293999999991</v>
          </cell>
          <cell r="E12">
            <v>12.002152000000002</v>
          </cell>
          <cell r="F12">
            <v>44.75477639999999</v>
          </cell>
          <cell r="G12">
            <v>56.756928399999993</v>
          </cell>
        </row>
        <row r="13">
          <cell r="A13">
            <v>3000</v>
          </cell>
          <cell r="C13">
            <v>30.005380000000002</v>
          </cell>
          <cell r="D13">
            <v>74.591293999999991</v>
          </cell>
          <cell r="E13">
            <v>12.002152000000002</v>
          </cell>
          <cell r="F13">
            <v>44.75477639999999</v>
          </cell>
          <cell r="G13">
            <v>56.756928399999993</v>
          </cell>
        </row>
        <row r="14">
          <cell r="A14">
            <v>4000</v>
          </cell>
          <cell r="C14">
            <v>59.245040000000003</v>
          </cell>
          <cell r="D14">
            <v>144.31245200000001</v>
          </cell>
          <cell r="E14">
            <v>23.698016000000003</v>
          </cell>
          <cell r="F14">
            <v>86.587471199999996</v>
          </cell>
          <cell r="G14">
            <v>110.28548720000001</v>
          </cell>
          <cell r="I14">
            <v>20000</v>
          </cell>
        </row>
        <row r="15">
          <cell r="A15">
            <v>5000</v>
          </cell>
          <cell r="C15">
            <v>59.245040000000003</v>
          </cell>
          <cell r="D15">
            <v>144.31245200000001</v>
          </cell>
          <cell r="E15">
            <v>23.698016000000003</v>
          </cell>
          <cell r="F15">
            <v>86.587471199999996</v>
          </cell>
          <cell r="G15">
            <v>110.28548720000001</v>
          </cell>
        </row>
        <row r="16">
          <cell r="A16">
            <v>6000</v>
          </cell>
          <cell r="C16">
            <v>59.245040000000003</v>
          </cell>
          <cell r="D16">
            <v>144.31245200000001</v>
          </cell>
          <cell r="E16">
            <v>23.698016000000003</v>
          </cell>
          <cell r="F16">
            <v>86.587471199999996</v>
          </cell>
          <cell r="G16">
            <v>110.28548720000001</v>
          </cell>
        </row>
        <row r="17">
          <cell r="A17">
            <v>7000</v>
          </cell>
          <cell r="C17">
            <v>128.72282000000001</v>
          </cell>
          <cell r="D17">
            <v>302.21306600000003</v>
          </cell>
          <cell r="E17">
            <v>51.489128000000008</v>
          </cell>
          <cell r="F17">
            <v>181.3278396</v>
          </cell>
          <cell r="G17">
            <v>232.8169676</v>
          </cell>
          <cell r="I17">
            <v>20000</v>
          </cell>
        </row>
        <row r="18">
          <cell r="A18">
            <v>8000</v>
          </cell>
          <cell r="C18">
            <v>128.72282000000001</v>
          </cell>
          <cell r="D18">
            <v>302.21306600000003</v>
          </cell>
          <cell r="E18">
            <v>51.489128000000008</v>
          </cell>
          <cell r="F18">
            <v>181.3278396</v>
          </cell>
          <cell r="G18">
            <v>232.8169676</v>
          </cell>
        </row>
        <row r="19">
          <cell r="A19">
            <v>9000</v>
          </cell>
          <cell r="C19">
            <v>128.72282000000001</v>
          </cell>
          <cell r="D19">
            <v>302.21306600000003</v>
          </cell>
          <cell r="E19">
            <v>51.489128000000008</v>
          </cell>
          <cell r="F19">
            <v>181.3278396</v>
          </cell>
          <cell r="G19">
            <v>232.8169676</v>
          </cell>
        </row>
        <row r="20">
          <cell r="A20">
            <v>10000</v>
          </cell>
          <cell r="C20">
            <v>206.82875999999999</v>
          </cell>
          <cell r="D20">
            <v>462.29708799999997</v>
          </cell>
          <cell r="E20">
            <v>82.731504000000001</v>
          </cell>
          <cell r="F20">
            <v>277.37825279999998</v>
          </cell>
          <cell r="G20">
            <v>360.10975680000001</v>
          </cell>
          <cell r="I20">
            <v>30000</v>
          </cell>
        </row>
        <row r="21">
          <cell r="A21">
            <v>11000</v>
          </cell>
          <cell r="C21">
            <v>206.82875999999999</v>
          </cell>
          <cell r="D21">
            <v>462.29708799999997</v>
          </cell>
          <cell r="E21">
            <v>82.731504000000001</v>
          </cell>
          <cell r="F21">
            <v>277.37825279999998</v>
          </cell>
          <cell r="G21">
            <v>360.10975680000001</v>
          </cell>
        </row>
        <row r="22">
          <cell r="A22">
            <v>12000</v>
          </cell>
          <cell r="C22">
            <v>206.82875999999999</v>
          </cell>
          <cell r="D22">
            <v>462.29708799999997</v>
          </cell>
          <cell r="E22">
            <v>82.731504000000001</v>
          </cell>
          <cell r="F22">
            <v>277.37825279999998</v>
          </cell>
          <cell r="G22">
            <v>360.10975680000001</v>
          </cell>
        </row>
        <row r="23">
          <cell r="A23">
            <v>13000</v>
          </cell>
          <cell r="C23">
            <v>206.82875999999999</v>
          </cell>
          <cell r="D23">
            <v>462.29708799999997</v>
          </cell>
          <cell r="E23">
            <v>82.731504000000001</v>
          </cell>
          <cell r="F23">
            <v>277.37825279999998</v>
          </cell>
          <cell r="G23">
            <v>360.10975680000001</v>
          </cell>
        </row>
        <row r="24">
          <cell r="A24">
            <v>14000</v>
          </cell>
          <cell r="C24">
            <v>274.24564000000004</v>
          </cell>
          <cell r="D24">
            <v>607.94883200000004</v>
          </cell>
          <cell r="E24">
            <v>109.69825600000001</v>
          </cell>
          <cell r="F24">
            <v>364.76929920000003</v>
          </cell>
          <cell r="G24">
            <v>474.46755520000005</v>
          </cell>
          <cell r="I24">
            <v>40000</v>
          </cell>
        </row>
        <row r="25">
          <cell r="A25">
            <v>15000</v>
          </cell>
          <cell r="C25">
            <v>274.24564000000004</v>
          </cell>
          <cell r="D25">
            <v>607.94883200000004</v>
          </cell>
          <cell r="E25">
            <v>109.69825600000001</v>
          </cell>
          <cell r="F25">
            <v>364.76929920000003</v>
          </cell>
          <cell r="G25">
            <v>474.46755520000005</v>
          </cell>
        </row>
        <row r="26">
          <cell r="A26">
            <v>16000</v>
          </cell>
          <cell r="C26">
            <v>274.24564000000004</v>
          </cell>
          <cell r="D26">
            <v>607.94883200000004</v>
          </cell>
          <cell r="E26">
            <v>109.69825600000001</v>
          </cell>
          <cell r="F26">
            <v>364.76929920000003</v>
          </cell>
          <cell r="G26">
            <v>474.46755520000005</v>
          </cell>
        </row>
        <row r="27">
          <cell r="A27">
            <v>17000</v>
          </cell>
          <cell r="C27">
            <v>336.70864000000006</v>
          </cell>
          <cell r="D27">
            <v>742.864732</v>
          </cell>
          <cell r="E27">
            <v>134.68345600000004</v>
          </cell>
          <cell r="F27">
            <v>445.71883919999999</v>
          </cell>
          <cell r="G27">
            <v>580.40229520000003</v>
          </cell>
          <cell r="I27">
            <v>50000</v>
          </cell>
        </row>
        <row r="28">
          <cell r="A28">
            <v>18000</v>
          </cell>
          <cell r="C28">
            <v>336.70864000000006</v>
          </cell>
          <cell r="D28">
            <v>742.864732</v>
          </cell>
          <cell r="E28">
            <v>134.68345600000004</v>
          </cell>
          <cell r="F28">
            <v>445.71883919999999</v>
          </cell>
          <cell r="G28">
            <v>580.40229520000003</v>
          </cell>
        </row>
        <row r="29">
          <cell r="A29">
            <v>19000</v>
          </cell>
          <cell r="C29">
            <v>336.70864000000006</v>
          </cell>
          <cell r="D29">
            <v>742.864732</v>
          </cell>
          <cell r="E29">
            <v>134.68345600000004</v>
          </cell>
          <cell r="F29">
            <v>445.71883919999999</v>
          </cell>
          <cell r="G29">
            <v>580.40229520000003</v>
          </cell>
        </row>
        <row r="30">
          <cell r="A30">
            <v>20000</v>
          </cell>
          <cell r="C30">
            <v>371.03664000000003</v>
          </cell>
          <cell r="D30">
            <v>832.13673200000005</v>
          </cell>
          <cell r="E30">
            <v>148.41465600000001</v>
          </cell>
          <cell r="F30">
            <v>499.28203919999999</v>
          </cell>
          <cell r="G30">
            <v>647.69669520000002</v>
          </cell>
          <cell r="I30">
            <v>60000</v>
          </cell>
        </row>
        <row r="32">
          <cell r="A32" t="str">
            <v>ESPERO</v>
          </cell>
        </row>
        <row r="34">
          <cell r="A34" t="str">
            <v>Mileage p.a</v>
          </cell>
          <cell r="C34" t="str">
            <v>Car Centre</v>
          </cell>
          <cell r="D34" t="str">
            <v>Halfords</v>
          </cell>
          <cell r="E34" t="str">
            <v xml:space="preserve">Car Centre </v>
          </cell>
          <cell r="F34" t="str">
            <v>Halfords</v>
          </cell>
          <cell r="G34" t="str">
            <v>weighted</v>
          </cell>
        </row>
        <row r="35">
          <cell r="A35" t="str">
            <v>Labour</v>
          </cell>
          <cell r="C35">
            <v>10</v>
          </cell>
          <cell r="D35">
            <v>35</v>
          </cell>
          <cell r="E35">
            <v>0.4</v>
          </cell>
          <cell r="F35">
            <v>0.6</v>
          </cell>
        </row>
        <row r="38">
          <cell r="A38">
            <v>1000</v>
          </cell>
          <cell r="C38">
            <v>29.981839999999998</v>
          </cell>
          <cell r="D38">
            <v>74.560691999999989</v>
          </cell>
          <cell r="E38">
            <v>11.992736000000001</v>
          </cell>
          <cell r="F38">
            <v>44.736415199999989</v>
          </cell>
          <cell r="G38">
            <v>56.72915119999999</v>
          </cell>
          <cell r="I38">
            <v>20000</v>
          </cell>
        </row>
        <row r="39">
          <cell r="A39">
            <v>2000</v>
          </cell>
          <cell r="C39">
            <v>29.981839999999998</v>
          </cell>
          <cell r="D39">
            <v>74.560691999999989</v>
          </cell>
          <cell r="E39">
            <v>11.992736000000001</v>
          </cell>
          <cell r="F39">
            <v>44.736415199999989</v>
          </cell>
          <cell r="G39">
            <v>56.72915119999999</v>
          </cell>
        </row>
        <row r="40">
          <cell r="A40">
            <v>3000</v>
          </cell>
          <cell r="C40">
            <v>29.981839999999998</v>
          </cell>
          <cell r="D40">
            <v>74.560691999999989</v>
          </cell>
          <cell r="E40">
            <v>11.992736000000001</v>
          </cell>
          <cell r="F40">
            <v>44.736415199999989</v>
          </cell>
          <cell r="G40">
            <v>56.72915119999999</v>
          </cell>
        </row>
        <row r="41">
          <cell r="A41">
            <v>4000</v>
          </cell>
          <cell r="C41">
            <v>59.965220000000002</v>
          </cell>
          <cell r="D41">
            <v>145.24868599999999</v>
          </cell>
          <cell r="E41">
            <v>23.986088000000002</v>
          </cell>
          <cell r="F41">
            <v>87.149211599999987</v>
          </cell>
          <cell r="G41">
            <v>111.1352996</v>
          </cell>
          <cell r="I41">
            <v>20000</v>
          </cell>
        </row>
        <row r="42">
          <cell r="A42">
            <v>5000</v>
          </cell>
          <cell r="C42">
            <v>59.965220000000002</v>
          </cell>
          <cell r="D42">
            <v>145.24868599999999</v>
          </cell>
          <cell r="E42">
            <v>23.986088000000002</v>
          </cell>
          <cell r="F42">
            <v>87.149211599999987</v>
          </cell>
          <cell r="G42">
            <v>111.1352996</v>
          </cell>
        </row>
        <row r="43">
          <cell r="A43">
            <v>6000</v>
          </cell>
          <cell r="C43">
            <v>59.965220000000002</v>
          </cell>
          <cell r="D43">
            <v>145.24868599999999</v>
          </cell>
          <cell r="E43">
            <v>23.986088000000002</v>
          </cell>
          <cell r="F43">
            <v>87.149211599999987</v>
          </cell>
          <cell r="G43">
            <v>111.1352996</v>
          </cell>
        </row>
        <row r="44">
          <cell r="A44">
            <v>7000</v>
          </cell>
          <cell r="C44">
            <v>131.11876000000001</v>
          </cell>
          <cell r="D44">
            <v>305.327788</v>
          </cell>
          <cell r="E44">
            <v>52.447504000000009</v>
          </cell>
          <cell r="F44">
            <v>183.19667279999999</v>
          </cell>
          <cell r="G44">
            <v>235.6441768</v>
          </cell>
          <cell r="I44">
            <v>20000</v>
          </cell>
        </row>
        <row r="45">
          <cell r="A45">
            <v>8000</v>
          </cell>
          <cell r="C45">
            <v>131.11876000000001</v>
          </cell>
          <cell r="D45">
            <v>305.327788</v>
          </cell>
          <cell r="E45">
            <v>52.447504000000009</v>
          </cell>
          <cell r="F45">
            <v>183.19667279999999</v>
          </cell>
          <cell r="G45">
            <v>235.6441768</v>
          </cell>
        </row>
        <row r="46">
          <cell r="A46">
            <v>9000</v>
          </cell>
          <cell r="C46">
            <v>131.11876000000001</v>
          </cell>
          <cell r="D46">
            <v>305.327788</v>
          </cell>
          <cell r="E46">
            <v>52.447504000000009</v>
          </cell>
          <cell r="F46">
            <v>183.19667279999999</v>
          </cell>
          <cell r="G46">
            <v>235.6441768</v>
          </cell>
        </row>
        <row r="47">
          <cell r="A47">
            <v>10000</v>
          </cell>
          <cell r="C47">
            <v>210.78718000000001</v>
          </cell>
          <cell r="D47">
            <v>467.44303399999995</v>
          </cell>
          <cell r="E47">
            <v>84.314872000000008</v>
          </cell>
          <cell r="F47">
            <v>280.46582039999998</v>
          </cell>
          <cell r="G47">
            <v>364.78069240000002</v>
          </cell>
          <cell r="I47">
            <v>30000</v>
          </cell>
        </row>
        <row r="48">
          <cell r="A48">
            <v>11000</v>
          </cell>
          <cell r="C48">
            <v>210.78718000000001</v>
          </cell>
          <cell r="D48">
            <v>467.44303399999995</v>
          </cell>
          <cell r="E48">
            <v>84.314872000000008</v>
          </cell>
          <cell r="F48">
            <v>280.46582039999998</v>
          </cell>
          <cell r="G48">
            <v>364.78069240000002</v>
          </cell>
        </row>
        <row r="49">
          <cell r="A49">
            <v>12000</v>
          </cell>
          <cell r="C49">
            <v>210.78718000000001</v>
          </cell>
          <cell r="D49">
            <v>467.44303399999995</v>
          </cell>
          <cell r="E49">
            <v>84.314872000000008</v>
          </cell>
          <cell r="F49">
            <v>280.46582039999998</v>
          </cell>
          <cell r="G49">
            <v>364.78069240000002</v>
          </cell>
        </row>
        <row r="50">
          <cell r="A50">
            <v>13000</v>
          </cell>
          <cell r="C50">
            <v>210.78718000000001</v>
          </cell>
          <cell r="D50">
            <v>467.44303399999995</v>
          </cell>
          <cell r="E50">
            <v>84.314872000000008</v>
          </cell>
          <cell r="F50">
            <v>280.46582039999998</v>
          </cell>
          <cell r="G50">
            <v>364.78069240000002</v>
          </cell>
        </row>
        <row r="51">
          <cell r="A51">
            <v>14000</v>
          </cell>
          <cell r="C51">
            <v>278.35451999999998</v>
          </cell>
          <cell r="D51">
            <v>613.29037600000004</v>
          </cell>
          <cell r="E51">
            <v>111.341808</v>
          </cell>
          <cell r="F51">
            <v>367.97422560000001</v>
          </cell>
          <cell r="G51">
            <v>479.31603360000003</v>
          </cell>
          <cell r="I51">
            <v>40000</v>
          </cell>
        </row>
        <row r="52">
          <cell r="A52">
            <v>15000</v>
          </cell>
          <cell r="C52">
            <v>278.35451999999998</v>
          </cell>
          <cell r="D52">
            <v>613.29037600000004</v>
          </cell>
          <cell r="E52">
            <v>111.341808</v>
          </cell>
          <cell r="F52">
            <v>367.97422560000001</v>
          </cell>
          <cell r="G52">
            <v>479.31603360000003</v>
          </cell>
        </row>
        <row r="53">
          <cell r="A53">
            <v>16000</v>
          </cell>
          <cell r="C53">
            <v>278.35451999999998</v>
          </cell>
          <cell r="D53">
            <v>613.29037600000004</v>
          </cell>
          <cell r="E53">
            <v>111.341808</v>
          </cell>
          <cell r="F53">
            <v>367.97422560000001</v>
          </cell>
          <cell r="G53">
            <v>479.31603360000003</v>
          </cell>
        </row>
        <row r="54">
          <cell r="A54">
            <v>17000</v>
          </cell>
          <cell r="C54">
            <v>343.51002000000005</v>
          </cell>
          <cell r="D54">
            <v>751.70652600000005</v>
          </cell>
          <cell r="E54">
            <v>137.40400800000003</v>
          </cell>
          <cell r="F54">
            <v>451.02391560000001</v>
          </cell>
          <cell r="G54">
            <v>588.42792359999999</v>
          </cell>
          <cell r="I54">
            <v>50000</v>
          </cell>
        </row>
        <row r="55">
          <cell r="A55">
            <v>18000</v>
          </cell>
          <cell r="C55">
            <v>343.51002000000005</v>
          </cell>
          <cell r="D55">
            <v>751.70652600000005</v>
          </cell>
          <cell r="E55">
            <v>137.40400800000003</v>
          </cell>
          <cell r="F55">
            <v>451.02391560000001</v>
          </cell>
          <cell r="G55">
            <v>588.42792359999999</v>
          </cell>
        </row>
        <row r="56">
          <cell r="A56">
            <v>19000</v>
          </cell>
          <cell r="C56">
            <v>343.51002000000005</v>
          </cell>
          <cell r="D56">
            <v>751.70652600000005</v>
          </cell>
          <cell r="E56">
            <v>137.40400800000003</v>
          </cell>
          <cell r="F56">
            <v>451.02391560000001</v>
          </cell>
          <cell r="G56">
            <v>588.42792359999999</v>
          </cell>
        </row>
        <row r="57">
          <cell r="A57">
            <v>20000</v>
          </cell>
          <cell r="C57">
            <v>377.83802000000003</v>
          </cell>
          <cell r="D57">
            <v>840.9785260000001</v>
          </cell>
          <cell r="E57">
            <v>151.13520800000001</v>
          </cell>
          <cell r="F57">
            <v>504.58711560000006</v>
          </cell>
          <cell r="G57">
            <v>655.7223236000001</v>
          </cell>
          <cell r="I57">
            <v>60000</v>
          </cell>
        </row>
        <row r="59">
          <cell r="A59" t="str">
            <v>Model Mix</v>
          </cell>
          <cell r="B59">
            <v>13521</v>
          </cell>
          <cell r="D59" t="str">
            <v>NEXIA</v>
          </cell>
          <cell r="E59">
            <v>0.64839999999999998</v>
          </cell>
          <cell r="F59" t="str">
            <v>ESPERO</v>
          </cell>
          <cell r="G59">
            <v>0.35160000000000002</v>
          </cell>
        </row>
        <row r="62">
          <cell r="A62" t="str">
            <v>Retail</v>
          </cell>
          <cell r="B62">
            <v>13521</v>
          </cell>
        </row>
        <row r="63">
          <cell r="A63" t="str">
            <v>Fleet</v>
          </cell>
          <cell r="B63">
            <v>2008</v>
          </cell>
        </row>
        <row r="64">
          <cell r="A64" t="str">
            <v>Motability</v>
          </cell>
          <cell r="B64">
            <v>2000</v>
          </cell>
        </row>
        <row r="65">
          <cell r="A65" t="str">
            <v>Sister</v>
          </cell>
          <cell r="B65">
            <v>558</v>
          </cell>
        </row>
        <row r="66">
          <cell r="B66">
            <v>18087</v>
          </cell>
        </row>
        <row r="69">
          <cell r="A69" t="str">
            <v>RETAIL</v>
          </cell>
        </row>
        <row r="71">
          <cell r="A71" t="str">
            <v>NEXIA</v>
          </cell>
          <cell r="D71" t="str">
            <v>Weighted</v>
          </cell>
          <cell r="G71" t="str">
            <v>Weighted</v>
          </cell>
        </row>
        <row r="72">
          <cell r="B72" t="str">
            <v>Volume</v>
          </cell>
          <cell r="C72" t="str">
            <v>Weighting</v>
          </cell>
          <cell r="D72" t="str">
            <v>Volume</v>
          </cell>
          <cell r="E72" t="str">
            <v>Avg Mileage</v>
          </cell>
          <cell r="F72" t="str">
            <v>Service Cost</v>
          </cell>
          <cell r="G72" t="str">
            <v>Service Cost</v>
          </cell>
        </row>
        <row r="73">
          <cell r="A73" t="str">
            <v>Retail &lt;3333</v>
          </cell>
          <cell r="B73">
            <v>8767</v>
          </cell>
          <cell r="C73">
            <v>0.19900000000000001</v>
          </cell>
          <cell r="D73">
            <v>1744</v>
          </cell>
          <cell r="E73">
            <v>1666.5</v>
          </cell>
          <cell r="F73">
            <v>56.756928399999993</v>
          </cell>
          <cell r="G73">
            <v>11.29</v>
          </cell>
        </row>
        <row r="74">
          <cell r="A74" t="str">
            <v>3334&lt;Retail &lt;6666</v>
          </cell>
          <cell r="B74">
            <v>8767</v>
          </cell>
          <cell r="C74">
            <v>0.255</v>
          </cell>
          <cell r="D74">
            <v>2235</v>
          </cell>
          <cell r="E74">
            <v>5000</v>
          </cell>
          <cell r="F74">
            <v>110.28548720000001</v>
          </cell>
          <cell r="G74">
            <v>28.12</v>
          </cell>
        </row>
        <row r="75">
          <cell r="A75" t="str">
            <v>6667&lt;Retail &lt;9999</v>
          </cell>
          <cell r="B75">
            <v>8767</v>
          </cell>
          <cell r="C75">
            <v>0.24399999999999999</v>
          </cell>
          <cell r="D75">
            <v>2138</v>
          </cell>
          <cell r="E75">
            <v>16666</v>
          </cell>
          <cell r="F75">
            <v>474.46755520000005</v>
          </cell>
          <cell r="G75">
            <v>115.77</v>
          </cell>
        </row>
        <row r="76">
          <cell r="A76" t="str">
            <v>10,000&lt;Retail&lt;13,333</v>
          </cell>
          <cell r="B76">
            <v>8767</v>
          </cell>
          <cell r="C76">
            <v>0.17699999999999999</v>
          </cell>
          <cell r="D76">
            <v>1552</v>
          </cell>
          <cell r="E76">
            <v>11666.5</v>
          </cell>
          <cell r="F76">
            <v>360.10975680000001</v>
          </cell>
          <cell r="G76">
            <v>63.74</v>
          </cell>
        </row>
        <row r="77">
          <cell r="A77" t="str">
            <v>13,334&lt;Retail&lt;16,666</v>
          </cell>
          <cell r="B77">
            <v>8767</v>
          </cell>
          <cell r="C77">
            <v>0.1</v>
          </cell>
          <cell r="D77">
            <v>877</v>
          </cell>
          <cell r="E77">
            <v>15000</v>
          </cell>
          <cell r="F77">
            <v>474.46755520000005</v>
          </cell>
          <cell r="G77">
            <v>47.45</v>
          </cell>
        </row>
        <row r="78">
          <cell r="A78" t="str">
            <v>16,667&lt;Retail&lt;20,000</v>
          </cell>
          <cell r="B78">
            <v>8767</v>
          </cell>
          <cell r="C78">
            <v>2.5000000000000001E-2</v>
          </cell>
          <cell r="D78">
            <v>219</v>
          </cell>
          <cell r="E78">
            <v>18333.5</v>
          </cell>
          <cell r="F78">
            <v>580.40229520000003</v>
          </cell>
          <cell r="G78">
            <v>14.51</v>
          </cell>
        </row>
        <row r="79">
          <cell r="A79" t="str">
            <v>Retail&gt;20,000</v>
          </cell>
          <cell r="B79">
            <v>8767</v>
          </cell>
          <cell r="C79">
            <v>0</v>
          </cell>
          <cell r="D79">
            <v>0</v>
          </cell>
          <cell r="E79">
            <v>20000</v>
          </cell>
          <cell r="F79">
            <v>647.69669520000002</v>
          </cell>
          <cell r="G79">
            <v>0</v>
          </cell>
        </row>
        <row r="80">
          <cell r="A80" t="str">
            <v>Total Retail</v>
          </cell>
          <cell r="B80">
            <v>8767</v>
          </cell>
          <cell r="C80">
            <v>1</v>
          </cell>
          <cell r="D80">
            <v>8765</v>
          </cell>
          <cell r="E80">
            <v>9696.4454999999998</v>
          </cell>
          <cell r="F80" t="str">
            <v/>
          </cell>
          <cell r="G80">
            <v>280.88</v>
          </cell>
        </row>
        <row r="83">
          <cell r="A83" t="str">
            <v>ESPERO</v>
          </cell>
          <cell r="D83" t="str">
            <v>Weighted</v>
          </cell>
          <cell r="G83" t="str">
            <v>Weighted</v>
          </cell>
        </row>
        <row r="84">
          <cell r="B84" t="str">
            <v>Volume</v>
          </cell>
          <cell r="C84" t="str">
            <v>Weighting</v>
          </cell>
          <cell r="D84" t="str">
            <v>Volume</v>
          </cell>
          <cell r="E84" t="str">
            <v>Avg Mileage</v>
          </cell>
          <cell r="F84" t="str">
            <v>Service Cost</v>
          </cell>
          <cell r="G84" t="str">
            <v>Service Cost</v>
          </cell>
        </row>
        <row r="85">
          <cell r="A85" t="str">
            <v>Retail &lt;3333</v>
          </cell>
          <cell r="B85">
            <v>4754</v>
          </cell>
          <cell r="C85">
            <v>0.19900000000000001</v>
          </cell>
          <cell r="D85">
            <v>946</v>
          </cell>
          <cell r="E85">
            <v>1666.5</v>
          </cell>
          <cell r="F85">
            <v>56.72915119999999</v>
          </cell>
          <cell r="G85">
            <v>11.29</v>
          </cell>
        </row>
        <row r="86">
          <cell r="A86" t="str">
            <v>3334&lt;Retail &lt;6666</v>
          </cell>
          <cell r="B86">
            <v>4754</v>
          </cell>
          <cell r="C86">
            <v>0.255</v>
          </cell>
          <cell r="D86">
            <v>1212</v>
          </cell>
          <cell r="E86">
            <v>5000</v>
          </cell>
          <cell r="F86">
            <v>111.1352996</v>
          </cell>
          <cell r="G86">
            <v>28.34</v>
          </cell>
        </row>
        <row r="87">
          <cell r="A87" t="str">
            <v>6667&lt;Retail &lt;9999</v>
          </cell>
          <cell r="B87">
            <v>4754</v>
          </cell>
          <cell r="C87">
            <v>0.24399999999999999</v>
          </cell>
          <cell r="D87">
            <v>1160</v>
          </cell>
          <cell r="E87">
            <v>16666</v>
          </cell>
          <cell r="F87">
            <v>479.31603360000003</v>
          </cell>
          <cell r="G87">
            <v>116.95</v>
          </cell>
        </row>
        <row r="88">
          <cell r="A88" t="str">
            <v>10,000&lt;Retail&lt;13,333</v>
          </cell>
          <cell r="B88">
            <v>4754</v>
          </cell>
          <cell r="C88">
            <v>0.17699999999999999</v>
          </cell>
          <cell r="D88">
            <v>841</v>
          </cell>
          <cell r="E88">
            <v>11666.5</v>
          </cell>
          <cell r="F88">
            <v>364.78069240000002</v>
          </cell>
          <cell r="G88">
            <v>64.569999999999993</v>
          </cell>
        </row>
        <row r="89">
          <cell r="A89" t="str">
            <v>13,334&lt;Retail&lt;16,666</v>
          </cell>
          <cell r="B89">
            <v>4754</v>
          </cell>
          <cell r="C89">
            <v>0.1</v>
          </cell>
          <cell r="D89">
            <v>475</v>
          </cell>
          <cell r="E89">
            <v>15000</v>
          </cell>
          <cell r="F89">
            <v>479.31603360000003</v>
          </cell>
          <cell r="G89">
            <v>47.93</v>
          </cell>
        </row>
        <row r="90">
          <cell r="A90" t="str">
            <v>16,667&lt;Retail&lt;20,000</v>
          </cell>
          <cell r="B90">
            <v>4754</v>
          </cell>
          <cell r="C90">
            <v>2.5000000000000001E-2</v>
          </cell>
          <cell r="D90">
            <v>119</v>
          </cell>
          <cell r="E90">
            <v>18333.5</v>
          </cell>
          <cell r="F90">
            <v>588.42792359999999</v>
          </cell>
          <cell r="G90">
            <v>14.71</v>
          </cell>
        </row>
        <row r="91">
          <cell r="A91" t="str">
            <v>Retail&gt;20,000</v>
          </cell>
          <cell r="B91">
            <v>4754</v>
          </cell>
          <cell r="C91">
            <v>0</v>
          </cell>
          <cell r="D91">
            <v>0</v>
          </cell>
          <cell r="E91">
            <v>20000</v>
          </cell>
          <cell r="F91">
            <v>655.7223236000001</v>
          </cell>
          <cell r="G91">
            <v>0</v>
          </cell>
        </row>
        <row r="92">
          <cell r="A92" t="str">
            <v>Total Retail</v>
          </cell>
          <cell r="B92">
            <v>4754</v>
          </cell>
          <cell r="C92">
            <v>1</v>
          </cell>
          <cell r="D92">
            <v>4753</v>
          </cell>
          <cell r="E92">
            <v>9696.4454999999998</v>
          </cell>
          <cell r="F92" t="str">
            <v/>
          </cell>
          <cell r="G92">
            <v>283.78999999999996</v>
          </cell>
        </row>
        <row r="95">
          <cell r="A95" t="str">
            <v>TOTAL</v>
          </cell>
          <cell r="D95" t="str">
            <v>Weighted</v>
          </cell>
          <cell r="G95" t="str">
            <v>Weighted</v>
          </cell>
        </row>
        <row r="96">
          <cell r="B96" t="str">
            <v>Volume</v>
          </cell>
          <cell r="C96" t="str">
            <v>Weighting</v>
          </cell>
          <cell r="D96" t="str">
            <v>Volume</v>
          </cell>
          <cell r="E96" t="str">
            <v>Avg Mileage</v>
          </cell>
          <cell r="F96" t="str">
            <v>Service Cost</v>
          </cell>
          <cell r="G96" t="str">
            <v>Service Cost</v>
          </cell>
        </row>
        <row r="97">
          <cell r="A97" t="str">
            <v>Retail &lt;3333</v>
          </cell>
          <cell r="B97">
            <v>13521</v>
          </cell>
          <cell r="C97">
            <v>0.19900000000000001</v>
          </cell>
          <cell r="D97">
            <v>2690</v>
          </cell>
          <cell r="E97">
            <v>1666.5</v>
          </cell>
          <cell r="F97">
            <v>56.75</v>
          </cell>
          <cell r="G97">
            <v>11.29</v>
          </cell>
        </row>
        <row r="98">
          <cell r="A98" t="str">
            <v>3334&lt;Retail &lt;6666</v>
          </cell>
          <cell r="B98">
            <v>13521</v>
          </cell>
          <cell r="C98">
            <v>0.255</v>
          </cell>
          <cell r="D98">
            <v>3447</v>
          </cell>
          <cell r="E98">
            <v>5000</v>
          </cell>
          <cell r="F98">
            <v>110.58</v>
          </cell>
          <cell r="G98">
            <v>28.2</v>
          </cell>
        </row>
        <row r="99">
          <cell r="A99" t="str">
            <v>6667&lt;Retail &lt;9999</v>
          </cell>
          <cell r="B99">
            <v>13521</v>
          </cell>
          <cell r="C99">
            <v>0.24399999999999999</v>
          </cell>
          <cell r="D99">
            <v>3298</v>
          </cell>
          <cell r="E99">
            <v>16666</v>
          </cell>
          <cell r="F99">
            <v>476.17</v>
          </cell>
          <cell r="G99">
            <v>116.18</v>
          </cell>
        </row>
        <row r="100">
          <cell r="A100" t="str">
            <v>10,000&lt;Retail&lt;13,333</v>
          </cell>
          <cell r="B100">
            <v>13521</v>
          </cell>
          <cell r="C100">
            <v>0.17699999999999999</v>
          </cell>
          <cell r="D100">
            <v>2393</v>
          </cell>
          <cell r="E100">
            <v>11666.5</v>
          </cell>
          <cell r="F100">
            <v>361.75</v>
          </cell>
          <cell r="G100">
            <v>64.03</v>
          </cell>
        </row>
        <row r="101">
          <cell r="A101" t="str">
            <v>13,334&lt;Retail&lt;16,666</v>
          </cell>
          <cell r="B101">
            <v>13521</v>
          </cell>
          <cell r="C101">
            <v>0.1</v>
          </cell>
          <cell r="D101">
            <v>1352</v>
          </cell>
          <cell r="E101">
            <v>15000</v>
          </cell>
          <cell r="F101">
            <v>476.17</v>
          </cell>
          <cell r="G101">
            <v>47.62</v>
          </cell>
        </row>
        <row r="102">
          <cell r="A102" t="str">
            <v>16,667&lt;Retail&lt;20,000</v>
          </cell>
          <cell r="B102">
            <v>13521</v>
          </cell>
          <cell r="C102">
            <v>2.5000000000000001E-2</v>
          </cell>
          <cell r="D102">
            <v>338</v>
          </cell>
          <cell r="E102">
            <v>18333.5</v>
          </cell>
          <cell r="F102">
            <v>583.22</v>
          </cell>
          <cell r="G102">
            <v>14.58</v>
          </cell>
        </row>
        <row r="103">
          <cell r="A103" t="str">
            <v>Retail&gt;20,000</v>
          </cell>
          <cell r="B103">
            <v>13521</v>
          </cell>
          <cell r="C103">
            <v>0</v>
          </cell>
          <cell r="D103">
            <v>0</v>
          </cell>
          <cell r="E103">
            <v>20000</v>
          </cell>
          <cell r="F103">
            <v>650.52</v>
          </cell>
          <cell r="G103">
            <v>0</v>
          </cell>
        </row>
        <row r="104">
          <cell r="A104" t="str">
            <v>Total Retail</v>
          </cell>
          <cell r="B104">
            <v>13521</v>
          </cell>
          <cell r="C104">
            <v>1</v>
          </cell>
          <cell r="D104">
            <v>13518</v>
          </cell>
          <cell r="E104">
            <v>9696.4454999999998</v>
          </cell>
          <cell r="F104" t="str">
            <v/>
          </cell>
          <cell r="G104">
            <v>281.89999999999998</v>
          </cell>
        </row>
        <row r="107">
          <cell r="A107" t="str">
            <v>FLEET</v>
          </cell>
        </row>
        <row r="109">
          <cell r="A109" t="str">
            <v>NEXIA</v>
          </cell>
          <cell r="D109" t="str">
            <v>Weighted</v>
          </cell>
          <cell r="G109" t="str">
            <v>Weighted</v>
          </cell>
        </row>
        <row r="110">
          <cell r="B110" t="str">
            <v>Volume</v>
          </cell>
          <cell r="C110" t="str">
            <v>Weighting</v>
          </cell>
          <cell r="D110" t="str">
            <v>Volume</v>
          </cell>
          <cell r="E110" t="str">
            <v>Avg Mileage</v>
          </cell>
          <cell r="F110" t="str">
            <v>Service Cost</v>
          </cell>
          <cell r="G110" t="str">
            <v>Service Cost</v>
          </cell>
        </row>
        <row r="111">
          <cell r="A111" t="str">
            <v>Fleet =20,000</v>
          </cell>
          <cell r="B111">
            <v>1302</v>
          </cell>
          <cell r="C111">
            <v>1</v>
          </cell>
          <cell r="D111">
            <v>1302</v>
          </cell>
          <cell r="E111">
            <v>20000</v>
          </cell>
          <cell r="F111">
            <v>647.69669520000002</v>
          </cell>
          <cell r="G111">
            <v>647.70000000000005</v>
          </cell>
        </row>
        <row r="114">
          <cell r="A114" t="str">
            <v>ESPERO</v>
          </cell>
          <cell r="D114" t="str">
            <v>Weighted</v>
          </cell>
          <cell r="G114" t="str">
            <v>Weighted</v>
          </cell>
        </row>
        <row r="115">
          <cell r="B115" t="str">
            <v>Volume</v>
          </cell>
          <cell r="C115" t="str">
            <v>Weighting</v>
          </cell>
          <cell r="D115" t="str">
            <v>Volume</v>
          </cell>
          <cell r="E115" t="str">
            <v>Avg Mileage</v>
          </cell>
          <cell r="F115" t="str">
            <v>Service Cost</v>
          </cell>
          <cell r="G115" t="str">
            <v>Service Cost</v>
          </cell>
        </row>
        <row r="116">
          <cell r="A116" t="str">
            <v>Fleet = 20,000</v>
          </cell>
          <cell r="B116">
            <v>706</v>
          </cell>
          <cell r="C116">
            <v>1</v>
          </cell>
          <cell r="D116">
            <v>706</v>
          </cell>
          <cell r="E116">
            <v>20000</v>
          </cell>
          <cell r="F116">
            <v>655.7223236000001</v>
          </cell>
          <cell r="G116">
            <v>655.72</v>
          </cell>
        </row>
        <row r="119">
          <cell r="A119" t="str">
            <v>TOTAL</v>
          </cell>
          <cell r="D119" t="str">
            <v>Weighted</v>
          </cell>
          <cell r="G119" t="str">
            <v>Weighted</v>
          </cell>
        </row>
        <row r="120">
          <cell r="B120" t="str">
            <v>Volume</v>
          </cell>
          <cell r="C120" t="str">
            <v>Weighting</v>
          </cell>
          <cell r="D120" t="str">
            <v>Volume</v>
          </cell>
          <cell r="E120" t="str">
            <v>Avg Mileage</v>
          </cell>
          <cell r="F120" t="str">
            <v>Service Cost</v>
          </cell>
          <cell r="G120" t="str">
            <v>Service Cost</v>
          </cell>
        </row>
        <row r="121">
          <cell r="A121" t="str">
            <v>Fleet = 20,000</v>
          </cell>
          <cell r="B121">
            <v>2008</v>
          </cell>
          <cell r="C121">
            <v>1</v>
          </cell>
          <cell r="D121">
            <v>2008</v>
          </cell>
          <cell r="E121">
            <v>20000</v>
          </cell>
          <cell r="F121">
            <v>650.52</v>
          </cell>
          <cell r="G121">
            <v>650.52</v>
          </cell>
        </row>
        <row r="125">
          <cell r="A125" t="str">
            <v>MOTABILITY</v>
          </cell>
        </row>
        <row r="127">
          <cell r="A127" t="str">
            <v>NEXIA</v>
          </cell>
          <cell r="D127" t="str">
            <v>Weighted</v>
          </cell>
          <cell r="G127" t="str">
            <v>Weighted</v>
          </cell>
        </row>
        <row r="128">
          <cell r="B128" t="str">
            <v>Volume</v>
          </cell>
          <cell r="C128" t="str">
            <v>Weighting</v>
          </cell>
          <cell r="D128" t="str">
            <v>Volume</v>
          </cell>
          <cell r="E128" t="str">
            <v>Avg Mileage</v>
          </cell>
          <cell r="F128" t="str">
            <v>Service Cost</v>
          </cell>
          <cell r="G128" t="str">
            <v>Service Cost</v>
          </cell>
        </row>
        <row r="129">
          <cell r="A129" t="str">
            <v>Retail &lt;3333</v>
          </cell>
          <cell r="B129">
            <v>1297</v>
          </cell>
          <cell r="C129">
            <v>0.22700000000000001</v>
          </cell>
          <cell r="D129">
            <v>294</v>
          </cell>
          <cell r="E129">
            <v>1666.5</v>
          </cell>
          <cell r="F129">
            <v>56.756928399999993</v>
          </cell>
          <cell r="G129">
            <v>12.88</v>
          </cell>
        </row>
        <row r="130">
          <cell r="A130" t="str">
            <v>3334&lt;Retail &lt;6666</v>
          </cell>
          <cell r="B130">
            <v>1297</v>
          </cell>
          <cell r="C130">
            <v>0.29199999999999998</v>
          </cell>
          <cell r="D130">
            <v>379</v>
          </cell>
          <cell r="E130">
            <v>5000</v>
          </cell>
          <cell r="F130">
            <v>110.28548720000001</v>
          </cell>
          <cell r="G130">
            <v>32.200000000000003</v>
          </cell>
        </row>
        <row r="131">
          <cell r="A131" t="str">
            <v>6667&lt;Retail &lt;9999</v>
          </cell>
          <cell r="B131">
            <v>1297</v>
          </cell>
          <cell r="C131">
            <v>0.27900000000000003</v>
          </cell>
          <cell r="D131">
            <v>362</v>
          </cell>
          <cell r="E131">
            <v>16666</v>
          </cell>
          <cell r="F131">
            <v>474.46755520000005</v>
          </cell>
          <cell r="G131">
            <v>132.38</v>
          </cell>
        </row>
        <row r="132">
          <cell r="A132" t="str">
            <v>10,000&lt;Retail&lt;13,333</v>
          </cell>
          <cell r="B132">
            <v>1297</v>
          </cell>
          <cell r="C132">
            <v>0.20200000000000001</v>
          </cell>
          <cell r="D132">
            <v>262</v>
          </cell>
          <cell r="E132">
            <v>11666.5</v>
          </cell>
          <cell r="F132">
            <v>360.10975680000001</v>
          </cell>
          <cell r="G132">
            <v>72.739999999999995</v>
          </cell>
        </row>
        <row r="133">
          <cell r="A133" t="str">
            <v>13,334&lt;Retail&lt;16,666</v>
          </cell>
          <cell r="B133">
            <v>1297</v>
          </cell>
          <cell r="C133">
            <v>0</v>
          </cell>
          <cell r="D133">
            <v>0</v>
          </cell>
          <cell r="E133">
            <v>15000</v>
          </cell>
          <cell r="F133">
            <v>474.46755520000005</v>
          </cell>
          <cell r="G133">
            <v>0</v>
          </cell>
        </row>
        <row r="134">
          <cell r="A134" t="str">
            <v>16,667&lt;Retail&lt;20,000</v>
          </cell>
          <cell r="B134">
            <v>1297</v>
          </cell>
          <cell r="C134">
            <v>0</v>
          </cell>
          <cell r="D134">
            <v>0</v>
          </cell>
          <cell r="E134">
            <v>18333.5</v>
          </cell>
          <cell r="F134">
            <v>580.40229520000003</v>
          </cell>
          <cell r="G134">
            <v>0</v>
          </cell>
        </row>
        <row r="135">
          <cell r="A135" t="str">
            <v>Retail&gt;20,000</v>
          </cell>
          <cell r="B135">
            <v>1297</v>
          </cell>
          <cell r="C135">
            <v>0</v>
          </cell>
          <cell r="D135">
            <v>0</v>
          </cell>
          <cell r="E135">
            <v>20000</v>
          </cell>
          <cell r="F135">
            <v>647.69669520000002</v>
          </cell>
          <cell r="G135">
            <v>0</v>
          </cell>
        </row>
        <row r="136">
          <cell r="A136" t="str">
            <v>Total Retail</v>
          </cell>
          <cell r="B136">
            <v>1297</v>
          </cell>
          <cell r="C136">
            <v>1</v>
          </cell>
          <cell r="D136">
            <v>1297</v>
          </cell>
          <cell r="E136">
            <v>8844.7425000000003</v>
          </cell>
          <cell r="F136" t="str">
            <v/>
          </cell>
          <cell r="G136">
            <v>250.2</v>
          </cell>
        </row>
        <row r="139">
          <cell r="A139" t="str">
            <v>ESPERO</v>
          </cell>
          <cell r="D139" t="str">
            <v>Weighted</v>
          </cell>
          <cell r="G139" t="str">
            <v>Weighted</v>
          </cell>
        </row>
        <row r="140">
          <cell r="B140" t="str">
            <v>Volume</v>
          </cell>
          <cell r="C140" t="str">
            <v>Weighting</v>
          </cell>
          <cell r="D140" t="str">
            <v>Volume</v>
          </cell>
          <cell r="E140" t="str">
            <v>Avg Mileage</v>
          </cell>
          <cell r="F140" t="str">
            <v>Service Cost</v>
          </cell>
          <cell r="G140" t="str">
            <v>Service Cost</v>
          </cell>
        </row>
        <row r="141">
          <cell r="A141" t="str">
            <v>Retail &lt;3333</v>
          </cell>
          <cell r="B141">
            <v>703</v>
          </cell>
          <cell r="C141">
            <v>0.22700000000000001</v>
          </cell>
          <cell r="D141">
            <v>160</v>
          </cell>
          <cell r="E141">
            <v>1666.5</v>
          </cell>
          <cell r="F141">
            <v>56.72915119999999</v>
          </cell>
          <cell r="G141">
            <v>12.88</v>
          </cell>
        </row>
        <row r="142">
          <cell r="A142" t="str">
            <v>3334&lt;Retail &lt;6666</v>
          </cell>
          <cell r="B142">
            <v>703</v>
          </cell>
          <cell r="C142">
            <v>0.29199999999999998</v>
          </cell>
          <cell r="D142">
            <v>205</v>
          </cell>
          <cell r="E142">
            <v>5000</v>
          </cell>
          <cell r="F142">
            <v>111.1352996</v>
          </cell>
          <cell r="G142">
            <v>32.450000000000003</v>
          </cell>
        </row>
        <row r="143">
          <cell r="A143" t="str">
            <v>6667&lt;Retail &lt;9999</v>
          </cell>
          <cell r="B143">
            <v>703</v>
          </cell>
          <cell r="C143">
            <v>0.27900000000000003</v>
          </cell>
          <cell r="D143">
            <v>196</v>
          </cell>
          <cell r="E143">
            <v>16666</v>
          </cell>
          <cell r="F143">
            <v>479.31603360000003</v>
          </cell>
          <cell r="G143">
            <v>133.72999999999999</v>
          </cell>
        </row>
        <row r="144">
          <cell r="A144" t="str">
            <v>10,000&lt;Retail&lt;13,333</v>
          </cell>
          <cell r="B144">
            <v>703</v>
          </cell>
          <cell r="C144">
            <v>0.20200000000000001</v>
          </cell>
          <cell r="D144">
            <v>142</v>
          </cell>
          <cell r="E144">
            <v>11666.5</v>
          </cell>
          <cell r="F144">
            <v>364.78069240000002</v>
          </cell>
          <cell r="G144">
            <v>73.69</v>
          </cell>
        </row>
        <row r="145">
          <cell r="A145" t="str">
            <v>13,334&lt;Retail&lt;16,666</v>
          </cell>
          <cell r="B145">
            <v>703</v>
          </cell>
          <cell r="C145">
            <v>0</v>
          </cell>
          <cell r="D145">
            <v>0</v>
          </cell>
          <cell r="E145">
            <v>15000</v>
          </cell>
          <cell r="F145">
            <v>479.31603360000003</v>
          </cell>
          <cell r="G145">
            <v>0</v>
          </cell>
        </row>
        <row r="146">
          <cell r="A146" t="str">
            <v>16,667&lt;Retail&lt;20,000</v>
          </cell>
          <cell r="B146">
            <v>703</v>
          </cell>
          <cell r="C146">
            <v>0</v>
          </cell>
          <cell r="D146">
            <v>0</v>
          </cell>
          <cell r="E146">
            <v>18333.5</v>
          </cell>
          <cell r="F146">
            <v>588.42792359999999</v>
          </cell>
          <cell r="G146">
            <v>0</v>
          </cell>
        </row>
        <row r="147">
          <cell r="A147" t="str">
            <v>Retail&gt;20,000</v>
          </cell>
          <cell r="B147">
            <v>703</v>
          </cell>
          <cell r="C147">
            <v>0</v>
          </cell>
          <cell r="D147">
            <v>0</v>
          </cell>
          <cell r="E147">
            <v>20000</v>
          </cell>
          <cell r="F147">
            <v>655.7223236000001</v>
          </cell>
          <cell r="G147">
            <v>0</v>
          </cell>
        </row>
        <row r="148">
          <cell r="A148" t="str">
            <v>Total Retail</v>
          </cell>
          <cell r="B148">
            <v>703</v>
          </cell>
          <cell r="C148">
            <v>1</v>
          </cell>
          <cell r="D148">
            <v>703</v>
          </cell>
          <cell r="E148">
            <v>8844.7425000000003</v>
          </cell>
          <cell r="F148" t="str">
            <v/>
          </cell>
          <cell r="G148">
            <v>252.75</v>
          </cell>
        </row>
        <row r="151">
          <cell r="A151" t="str">
            <v>TOTAL</v>
          </cell>
          <cell r="D151" t="str">
            <v>Weighted</v>
          </cell>
          <cell r="G151" t="str">
            <v>Weighted</v>
          </cell>
        </row>
        <row r="152">
          <cell r="B152" t="str">
            <v>Volume</v>
          </cell>
          <cell r="C152" t="str">
            <v>Weighting</v>
          </cell>
          <cell r="D152" t="str">
            <v>Volume</v>
          </cell>
          <cell r="E152" t="str">
            <v>Avg Mileage</v>
          </cell>
          <cell r="F152" t="str">
            <v>Service Cost</v>
          </cell>
          <cell r="G152" t="str">
            <v>Service Cost</v>
          </cell>
        </row>
        <row r="153">
          <cell r="A153" t="str">
            <v>Retail &lt;3333</v>
          </cell>
          <cell r="B153">
            <v>2000</v>
          </cell>
          <cell r="C153">
            <v>0.23</v>
          </cell>
          <cell r="D153">
            <v>454</v>
          </cell>
          <cell r="E153">
            <v>1666.5</v>
          </cell>
          <cell r="F153">
            <v>56.75</v>
          </cell>
          <cell r="G153">
            <v>12.88</v>
          </cell>
        </row>
        <row r="154">
          <cell r="A154" t="str">
            <v>3334&lt;Retail &lt;6666</v>
          </cell>
          <cell r="B154">
            <v>2000</v>
          </cell>
          <cell r="C154">
            <v>0.28999999999999998</v>
          </cell>
          <cell r="D154">
            <v>584</v>
          </cell>
          <cell r="E154">
            <v>5000</v>
          </cell>
          <cell r="F154">
            <v>110.58</v>
          </cell>
          <cell r="G154">
            <v>32.29</v>
          </cell>
        </row>
        <row r="155">
          <cell r="A155" t="str">
            <v>6667&lt;Retail &lt;9999</v>
          </cell>
          <cell r="B155">
            <v>2000</v>
          </cell>
          <cell r="C155">
            <v>0.28000000000000003</v>
          </cell>
          <cell r="D155">
            <v>558</v>
          </cell>
          <cell r="E155">
            <v>16666</v>
          </cell>
          <cell r="F155">
            <v>476.17</v>
          </cell>
          <cell r="G155">
            <v>132.85</v>
          </cell>
        </row>
        <row r="156">
          <cell r="A156" t="str">
            <v>10,000&lt;Retail&lt;13,333</v>
          </cell>
          <cell r="B156">
            <v>2000</v>
          </cell>
          <cell r="C156">
            <v>0.2</v>
          </cell>
          <cell r="D156">
            <v>404</v>
          </cell>
          <cell r="E156">
            <v>11666.5</v>
          </cell>
          <cell r="F156">
            <v>361.75</v>
          </cell>
          <cell r="G156">
            <v>73.069999999999993</v>
          </cell>
        </row>
        <row r="157">
          <cell r="A157" t="str">
            <v>13,334&lt;Retail&lt;16,666</v>
          </cell>
          <cell r="B157">
            <v>2000</v>
          </cell>
          <cell r="C157">
            <v>0</v>
          </cell>
          <cell r="D157">
            <v>0</v>
          </cell>
          <cell r="E157">
            <v>15000</v>
          </cell>
          <cell r="F157">
            <v>476.17</v>
          </cell>
          <cell r="G157">
            <v>0</v>
          </cell>
        </row>
        <row r="158">
          <cell r="A158" t="str">
            <v>16,667&lt;Retail&lt;20,000</v>
          </cell>
          <cell r="B158">
            <v>2000</v>
          </cell>
          <cell r="C158">
            <v>0</v>
          </cell>
          <cell r="D158">
            <v>0</v>
          </cell>
          <cell r="E158">
            <v>18333.5</v>
          </cell>
          <cell r="F158">
            <v>583.22</v>
          </cell>
          <cell r="G158">
            <v>0</v>
          </cell>
        </row>
        <row r="159">
          <cell r="A159" t="str">
            <v>Retail&gt;20,000</v>
          </cell>
          <cell r="B159">
            <v>2000</v>
          </cell>
          <cell r="C159">
            <v>0</v>
          </cell>
          <cell r="D159">
            <v>0</v>
          </cell>
          <cell r="E159">
            <v>20000</v>
          </cell>
          <cell r="F159">
            <v>650.52</v>
          </cell>
          <cell r="G159">
            <v>0</v>
          </cell>
        </row>
        <row r="160">
          <cell r="A160" t="str">
            <v>Total Retail</v>
          </cell>
          <cell r="B160">
            <v>2000</v>
          </cell>
          <cell r="C160">
            <v>1</v>
          </cell>
          <cell r="D160">
            <v>2000</v>
          </cell>
          <cell r="E160">
            <v>8833.0750000000007</v>
          </cell>
          <cell r="F160" t="str">
            <v/>
          </cell>
          <cell r="G160">
            <v>251.08999999999997</v>
          </cell>
        </row>
        <row r="163">
          <cell r="A163" t="str">
            <v>SISTER COMPANY</v>
          </cell>
        </row>
        <row r="165">
          <cell r="A165" t="str">
            <v>NEXIA</v>
          </cell>
          <cell r="D165" t="str">
            <v>Weighted</v>
          </cell>
          <cell r="G165" t="str">
            <v>Weighted</v>
          </cell>
        </row>
        <row r="166">
          <cell r="B166" t="str">
            <v>Volume</v>
          </cell>
          <cell r="C166" t="str">
            <v>Weighting</v>
          </cell>
          <cell r="D166" t="str">
            <v>Volume</v>
          </cell>
          <cell r="E166" t="str">
            <v>Avg Mileage</v>
          </cell>
          <cell r="F166" t="str">
            <v>Service Cost</v>
          </cell>
          <cell r="G166" t="str">
            <v>Service Cost</v>
          </cell>
        </row>
        <row r="167">
          <cell r="A167" t="str">
            <v>Retail &lt;3333</v>
          </cell>
          <cell r="B167">
            <v>362</v>
          </cell>
          <cell r="C167">
            <v>0</v>
          </cell>
          <cell r="D167">
            <v>0</v>
          </cell>
          <cell r="E167">
            <v>1666.5</v>
          </cell>
          <cell r="F167">
            <v>56.756928399999993</v>
          </cell>
          <cell r="G167">
            <v>0</v>
          </cell>
        </row>
        <row r="168">
          <cell r="A168" t="str">
            <v>3334&lt;Retail &lt;6666</v>
          </cell>
          <cell r="B168">
            <v>362</v>
          </cell>
          <cell r="C168">
            <v>0</v>
          </cell>
          <cell r="D168">
            <v>0</v>
          </cell>
          <cell r="E168">
            <v>5000</v>
          </cell>
          <cell r="F168">
            <v>110.28548720000001</v>
          </cell>
          <cell r="G168">
            <v>0</v>
          </cell>
        </row>
        <row r="169">
          <cell r="A169" t="str">
            <v>6667&lt;Retail &lt;9999</v>
          </cell>
          <cell r="B169">
            <v>362</v>
          </cell>
          <cell r="C169">
            <v>0.1</v>
          </cell>
          <cell r="D169">
            <v>36</v>
          </cell>
          <cell r="E169">
            <v>16666</v>
          </cell>
          <cell r="F169">
            <v>474.46755520000005</v>
          </cell>
          <cell r="G169">
            <v>47.45</v>
          </cell>
        </row>
        <row r="170">
          <cell r="A170" t="str">
            <v>10,000&lt;Retail&lt;13,333</v>
          </cell>
          <cell r="B170">
            <v>362</v>
          </cell>
          <cell r="C170">
            <v>0.8</v>
          </cell>
          <cell r="D170">
            <v>290</v>
          </cell>
          <cell r="E170">
            <v>11666.5</v>
          </cell>
          <cell r="F170">
            <v>360.10975680000001</v>
          </cell>
          <cell r="G170">
            <v>288.08999999999997</v>
          </cell>
        </row>
        <row r="171">
          <cell r="A171" t="str">
            <v>13,334&lt;Retail&lt;16,666</v>
          </cell>
          <cell r="B171">
            <v>362</v>
          </cell>
          <cell r="C171">
            <v>7.0000000000000007E-2</v>
          </cell>
          <cell r="D171">
            <v>25</v>
          </cell>
          <cell r="E171">
            <v>15000</v>
          </cell>
          <cell r="F171">
            <v>474.46755520000005</v>
          </cell>
          <cell r="G171">
            <v>33.21</v>
          </cell>
        </row>
        <row r="172">
          <cell r="A172" t="str">
            <v>16,667&lt;Retail&lt;20,000</v>
          </cell>
          <cell r="B172">
            <v>362</v>
          </cell>
          <cell r="C172">
            <v>0.03</v>
          </cell>
          <cell r="D172">
            <v>11</v>
          </cell>
          <cell r="E172">
            <v>18333.5</v>
          </cell>
          <cell r="F172">
            <v>580.40229520000003</v>
          </cell>
          <cell r="G172">
            <v>17.41</v>
          </cell>
        </row>
        <row r="173">
          <cell r="A173" t="str">
            <v>Retail&gt;20,000</v>
          </cell>
          <cell r="B173">
            <v>362</v>
          </cell>
          <cell r="C173">
            <v>0</v>
          </cell>
          <cell r="D173">
            <v>0</v>
          </cell>
          <cell r="E173">
            <v>20000</v>
          </cell>
          <cell r="F173">
            <v>647.69669520000002</v>
          </cell>
          <cell r="G173">
            <v>0</v>
          </cell>
        </row>
        <row r="174">
          <cell r="A174" t="str">
            <v>Total Retail</v>
          </cell>
          <cell r="B174">
            <v>362</v>
          </cell>
          <cell r="C174">
            <v>1</v>
          </cell>
          <cell r="D174">
            <v>362</v>
          </cell>
          <cell r="E174">
            <v>12599.805</v>
          </cell>
          <cell r="F174" t="str">
            <v/>
          </cell>
          <cell r="G174">
            <v>386.15999999999997</v>
          </cell>
        </row>
        <row r="177">
          <cell r="A177" t="str">
            <v>ESPERO</v>
          </cell>
          <cell r="D177" t="str">
            <v>Weighted</v>
          </cell>
          <cell r="G177" t="str">
            <v>Weighted</v>
          </cell>
        </row>
        <row r="178">
          <cell r="B178" t="str">
            <v>Volume</v>
          </cell>
          <cell r="C178" t="str">
            <v>Weighting</v>
          </cell>
          <cell r="D178" t="str">
            <v>Volume</v>
          </cell>
          <cell r="E178" t="str">
            <v>Avg Mileage</v>
          </cell>
          <cell r="F178" t="str">
            <v>Service Cost</v>
          </cell>
          <cell r="G178" t="str">
            <v>Service Cost</v>
          </cell>
        </row>
        <row r="179">
          <cell r="A179" t="str">
            <v>Retail &lt;3333</v>
          </cell>
          <cell r="B179">
            <v>196</v>
          </cell>
          <cell r="C179">
            <v>0</v>
          </cell>
          <cell r="D179">
            <v>0</v>
          </cell>
          <cell r="E179">
            <v>1666.5</v>
          </cell>
          <cell r="F179">
            <v>56.72915119999999</v>
          </cell>
          <cell r="G179">
            <v>0</v>
          </cell>
        </row>
        <row r="180">
          <cell r="A180" t="str">
            <v>3334&lt;Retail &lt;6666</v>
          </cell>
          <cell r="B180">
            <v>196</v>
          </cell>
          <cell r="C180">
            <v>0</v>
          </cell>
          <cell r="D180">
            <v>0</v>
          </cell>
          <cell r="E180">
            <v>5000</v>
          </cell>
          <cell r="F180">
            <v>111.1352996</v>
          </cell>
          <cell r="G180">
            <v>0</v>
          </cell>
        </row>
        <row r="181">
          <cell r="A181" t="str">
            <v>6667&lt;Retail &lt;9999</v>
          </cell>
          <cell r="B181">
            <v>196</v>
          </cell>
          <cell r="C181">
            <v>0.1</v>
          </cell>
          <cell r="D181">
            <v>20</v>
          </cell>
          <cell r="E181">
            <v>16666</v>
          </cell>
          <cell r="F181">
            <v>479.31603360000003</v>
          </cell>
          <cell r="G181">
            <v>47.93</v>
          </cell>
        </row>
        <row r="182">
          <cell r="A182" t="str">
            <v>10,000&lt;Retail&lt;13,333</v>
          </cell>
          <cell r="B182">
            <v>196</v>
          </cell>
          <cell r="C182">
            <v>0.8</v>
          </cell>
          <cell r="D182">
            <v>157</v>
          </cell>
          <cell r="E182">
            <v>11666.5</v>
          </cell>
          <cell r="F182">
            <v>364.78069240000002</v>
          </cell>
          <cell r="G182">
            <v>291.82</v>
          </cell>
        </row>
        <row r="183">
          <cell r="A183" t="str">
            <v>13,334&lt;Retail&lt;16,666</v>
          </cell>
          <cell r="B183">
            <v>196</v>
          </cell>
          <cell r="C183">
            <v>7.0000000000000007E-2</v>
          </cell>
          <cell r="D183">
            <v>14</v>
          </cell>
          <cell r="E183">
            <v>15000</v>
          </cell>
          <cell r="F183">
            <v>479.31603360000003</v>
          </cell>
          <cell r="G183">
            <v>33.549999999999997</v>
          </cell>
        </row>
        <row r="184">
          <cell r="A184" t="str">
            <v>16,667&lt;Retail&lt;20,000</v>
          </cell>
          <cell r="B184">
            <v>196</v>
          </cell>
          <cell r="C184">
            <v>0.03</v>
          </cell>
          <cell r="D184">
            <v>6</v>
          </cell>
          <cell r="E184">
            <v>18333.5</v>
          </cell>
          <cell r="F184">
            <v>588.42792359999999</v>
          </cell>
          <cell r="G184">
            <v>17.649999999999999</v>
          </cell>
        </row>
        <row r="185">
          <cell r="A185" t="str">
            <v>Retail&gt;20,000</v>
          </cell>
          <cell r="B185">
            <v>196</v>
          </cell>
          <cell r="C185">
            <v>0</v>
          </cell>
          <cell r="D185">
            <v>0</v>
          </cell>
          <cell r="E185">
            <v>20000</v>
          </cell>
          <cell r="F185">
            <v>655.7223236000001</v>
          </cell>
          <cell r="G185">
            <v>0</v>
          </cell>
        </row>
        <row r="186">
          <cell r="A186" t="str">
            <v>Total Retail</v>
          </cell>
          <cell r="B186">
            <v>196</v>
          </cell>
          <cell r="C186">
            <v>1</v>
          </cell>
          <cell r="D186">
            <v>197</v>
          </cell>
          <cell r="E186">
            <v>12599.805</v>
          </cell>
          <cell r="F186" t="str">
            <v/>
          </cell>
          <cell r="G186">
            <v>390.95</v>
          </cell>
        </row>
        <row r="189">
          <cell r="A189" t="str">
            <v>TOTAL</v>
          </cell>
          <cell r="D189" t="str">
            <v>Weighted</v>
          </cell>
          <cell r="G189" t="str">
            <v>Weighted</v>
          </cell>
        </row>
        <row r="190">
          <cell r="B190" t="str">
            <v>Volume</v>
          </cell>
          <cell r="C190" t="str">
            <v>Weighting</v>
          </cell>
          <cell r="D190" t="str">
            <v>Volume</v>
          </cell>
          <cell r="E190" t="str">
            <v>Avg Mileage</v>
          </cell>
          <cell r="F190" t="str">
            <v>Service Cost</v>
          </cell>
          <cell r="G190" t="str">
            <v>Service Cost</v>
          </cell>
        </row>
        <row r="191">
          <cell r="A191" t="str">
            <v>Retail &lt;3333</v>
          </cell>
          <cell r="B191">
            <v>558</v>
          </cell>
          <cell r="C191">
            <v>0</v>
          </cell>
          <cell r="D191">
            <v>0</v>
          </cell>
          <cell r="E191">
            <v>1666.5</v>
          </cell>
          <cell r="F191">
            <v>56.75</v>
          </cell>
          <cell r="G191">
            <v>0</v>
          </cell>
        </row>
        <row r="192">
          <cell r="A192" t="str">
            <v>3334&lt;Retail &lt;6666</v>
          </cell>
          <cell r="B192">
            <v>558</v>
          </cell>
          <cell r="C192">
            <v>0</v>
          </cell>
          <cell r="D192">
            <v>0</v>
          </cell>
          <cell r="E192">
            <v>5000</v>
          </cell>
          <cell r="F192">
            <v>110.58</v>
          </cell>
          <cell r="G192">
            <v>0</v>
          </cell>
        </row>
        <row r="193">
          <cell r="A193" t="str">
            <v>6667&lt;Retail &lt;9999</v>
          </cell>
          <cell r="B193">
            <v>558</v>
          </cell>
          <cell r="C193">
            <v>0.1</v>
          </cell>
          <cell r="D193">
            <v>56</v>
          </cell>
          <cell r="E193">
            <v>16666</v>
          </cell>
          <cell r="F193">
            <v>476.17</v>
          </cell>
          <cell r="G193">
            <v>47.62</v>
          </cell>
        </row>
        <row r="194">
          <cell r="A194" t="str">
            <v>10,000&lt;Retail&lt;13,333</v>
          </cell>
          <cell r="B194">
            <v>558</v>
          </cell>
          <cell r="C194">
            <v>0.8</v>
          </cell>
          <cell r="D194">
            <v>447</v>
          </cell>
          <cell r="E194">
            <v>11666.5</v>
          </cell>
          <cell r="F194">
            <v>361.75</v>
          </cell>
          <cell r="G194">
            <v>289.39999999999998</v>
          </cell>
        </row>
        <row r="195">
          <cell r="A195" t="str">
            <v>13,334&lt;Retail&lt;16,666</v>
          </cell>
          <cell r="B195">
            <v>558</v>
          </cell>
          <cell r="C195">
            <v>7.0000000000000007E-2</v>
          </cell>
          <cell r="D195">
            <v>39</v>
          </cell>
          <cell r="E195">
            <v>15000</v>
          </cell>
          <cell r="F195">
            <v>476.17</v>
          </cell>
          <cell r="G195">
            <v>33.33</v>
          </cell>
        </row>
        <row r="196">
          <cell r="A196" t="str">
            <v>16,667&lt;Retail&lt;20,000</v>
          </cell>
          <cell r="B196">
            <v>558</v>
          </cell>
          <cell r="C196">
            <v>0.03</v>
          </cell>
          <cell r="D196">
            <v>17</v>
          </cell>
          <cell r="E196">
            <v>18333.5</v>
          </cell>
          <cell r="F196">
            <v>583.22</v>
          </cell>
          <cell r="G196">
            <v>17.489999999999998</v>
          </cell>
        </row>
        <row r="197">
          <cell r="A197" t="str">
            <v>Retail&gt;20,000</v>
          </cell>
          <cell r="B197">
            <v>558</v>
          </cell>
          <cell r="C197">
            <v>0</v>
          </cell>
          <cell r="D197">
            <v>0</v>
          </cell>
          <cell r="E197">
            <v>20000</v>
          </cell>
          <cell r="F197">
            <v>650.52</v>
          </cell>
          <cell r="G197">
            <v>0</v>
          </cell>
        </row>
        <row r="198">
          <cell r="A198" t="str">
            <v>Total Retail</v>
          </cell>
          <cell r="B198">
            <v>558</v>
          </cell>
          <cell r="C198">
            <v>1</v>
          </cell>
          <cell r="D198">
            <v>559</v>
          </cell>
          <cell r="E198">
            <v>12599.805</v>
          </cell>
          <cell r="F198" t="str">
            <v/>
          </cell>
          <cell r="G198">
            <v>387.84</v>
          </cell>
        </row>
        <row r="202">
          <cell r="A202" t="str">
            <v>SUMMARY</v>
          </cell>
        </row>
        <row r="204">
          <cell r="F204" t="str">
            <v>Weighted</v>
          </cell>
        </row>
        <row r="205">
          <cell r="B205" t="str">
            <v>Volume</v>
          </cell>
          <cell r="C205" t="str">
            <v>Weighting</v>
          </cell>
          <cell r="D205" t="str">
            <v>Avg Mileage</v>
          </cell>
          <cell r="E205" t="str">
            <v>Service Cost</v>
          </cell>
          <cell r="F205" t="str">
            <v>Service Cost</v>
          </cell>
        </row>
        <row r="208">
          <cell r="A208" t="str">
            <v>RETAIL</v>
          </cell>
          <cell r="B208">
            <v>13521</v>
          </cell>
          <cell r="C208">
            <v>0.75</v>
          </cell>
          <cell r="D208">
            <v>9696.4454999999998</v>
          </cell>
          <cell r="E208">
            <v>281.89999999999998</v>
          </cell>
          <cell r="F208">
            <v>211.43</v>
          </cell>
        </row>
        <row r="209">
          <cell r="A209" t="str">
            <v>FLEET</v>
          </cell>
          <cell r="B209">
            <v>2008</v>
          </cell>
          <cell r="C209">
            <v>0.11</v>
          </cell>
          <cell r="D209">
            <v>20000</v>
          </cell>
          <cell r="E209">
            <v>650.52</v>
          </cell>
          <cell r="F209">
            <v>71.56</v>
          </cell>
        </row>
        <row r="210">
          <cell r="A210" t="str">
            <v>MOTABILITY</v>
          </cell>
          <cell r="B210">
            <v>2000</v>
          </cell>
          <cell r="C210">
            <v>0.11</v>
          </cell>
          <cell r="D210">
            <v>8833.0750000000007</v>
          </cell>
          <cell r="E210">
            <v>251.08999999999997</v>
          </cell>
          <cell r="F210">
            <v>27.62</v>
          </cell>
        </row>
        <row r="211">
          <cell r="A211" t="str">
            <v>SISTER COMPANY</v>
          </cell>
          <cell r="B211">
            <v>558</v>
          </cell>
          <cell r="C211">
            <v>0.03</v>
          </cell>
          <cell r="D211">
            <v>12599.805</v>
          </cell>
          <cell r="E211">
            <v>387.84</v>
          </cell>
          <cell r="F211">
            <v>11.64</v>
          </cell>
        </row>
        <row r="213">
          <cell r="A213" t="str">
            <v>TOTAL</v>
          </cell>
          <cell r="B213">
            <v>18087</v>
          </cell>
          <cell r="C213">
            <v>1</v>
          </cell>
          <cell r="D213">
            <v>10821.966525</v>
          </cell>
          <cell r="F213">
            <v>322.25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설투자"/>
      <sheetName val="총시장판매"/>
      <sheetName val="년도별판매"/>
      <sheetName val="경쟁사판매"/>
      <sheetName val="년도별생산"/>
      <sheetName val="년도별경영실적"/>
      <sheetName val="전년대비손익"/>
      <sheetName val="공장운영"/>
      <sheetName val="비용현황"/>
      <sheetName val="재무구조"/>
      <sheetName val="금융비용"/>
      <sheetName val="Sensitivity 3 Yrs"/>
      <sheetName val="A9AEDN01"/>
      <sheetName val="12월추진현황"/>
      <sheetName val="DATA"/>
      <sheetName val="전체"/>
      <sheetName val="부산"/>
      <sheetName val="고객상담실"/>
      <sheetName val="서부산"/>
      <sheetName val="양산"/>
      <sheetName val="부품기술(1)"/>
      <sheetName val="상용부품"/>
      <sheetName val="상용정비"/>
      <sheetName val="서대구"/>
      <sheetName val="서울서부"/>
      <sheetName val="서울정비"/>
      <sheetName val="승용부품"/>
      <sheetName val="광주정비"/>
      <sheetName val="정비교육"/>
      <sheetName val="인천정비"/>
      <sheetName val="정비기술"/>
      <sheetName val="정비운영팀"/>
      <sheetName val="조달팀"/>
      <sheetName val="기획및경리팀"/>
      <sheetName val="중부부품물류"/>
      <sheetName val="해외서비스담당"/>
      <sheetName val="전주정비"/>
      <sheetName val="관리팀"/>
      <sheetName val="구로"/>
      <sheetName val="국민차"/>
      <sheetName val="대전"/>
      <sheetName val="신탄진"/>
      <sheetName val="동서울"/>
      <sheetName val="원주"/>
      <sheetName val="기타자료"/>
      <sheetName val="PV"/>
      <sheetName val="Tbom-tot"/>
      <sheetName val="CF"/>
      <sheetName val="손익계산서"/>
      <sheetName val="전략"/>
      <sheetName val="HCCE01"/>
      <sheetName val="보고자료"/>
      <sheetName val="RD제품개발투자비(매가)"/>
      <sheetName val="ALT1(N-Jo)"/>
      <sheetName val="BRAKE미주입"/>
      <sheetName val="일괄인쇄"/>
      <sheetName val="DATE"/>
      <sheetName val="V"/>
      <sheetName val="Team 종합"/>
      <sheetName val="Macro1"/>
      <sheetName val="1) 주요 문제업체 리스트"/>
      <sheetName val="표지"/>
      <sheetName val="TOTAL"/>
      <sheetName val="IPL"/>
      <sheetName val="ORIGIN"/>
      <sheetName val="양식"/>
      <sheetName val="(BS,CF)-BACK"/>
      <sheetName val="MC%계산"/>
      <sheetName val="목적별"/>
      <sheetName val="Team_종합"/>
      <sheetName val="1)_주요_문제업체_리스트"/>
      <sheetName val="J100"/>
      <sheetName val="BRAKE"/>
      <sheetName val="조"/>
      <sheetName val="W-현원가"/>
      <sheetName val="계획상세"/>
      <sheetName val="Summary"/>
      <sheetName val="1.General"/>
      <sheetName val="1"/>
      <sheetName val="효율계획(당월)"/>
      <sheetName val="TEMP TORQUE"/>
      <sheetName val="PP%계산"/>
      <sheetName val="채권(하반기)"/>
      <sheetName val="공정능력계산"/>
      <sheetName val="경조금"/>
      <sheetName val="조립"/>
      <sheetName val=" Consolidated - A1 Level"/>
      <sheetName val="종합 (2).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"/>
      <sheetName val="CLIMATIC"/>
      <sheetName val="P &amp; E"/>
      <sheetName val="BODY"/>
      <sheetName val="STRG"/>
      <sheetName val="R&amp;H"/>
      <sheetName val="TIRE"/>
      <sheetName val="BRAKE"/>
      <sheetName val="BRAKE_x0000_]Macro1_x0000_"/>
      <sheetName val="b_spec_ph2(batch5)"/>
      <sheetName val="b_spec_ph2(batch6)"/>
      <sheetName val="b_spec_ph2(batch7)"/>
      <sheetName val="b_spec_ph2(batch8)"/>
      <sheetName val="BATCH6 BOM"/>
      <sheetName val="내용"/>
      <sheetName val="Real Time"/>
      <sheetName val="Data Acquisition"/>
      <sheetName val="Consumer Use"/>
      <sheetName val="Pressure Anal"/>
      <sheetName val="BEP"/>
      <sheetName val="cost save"/>
      <sheetName val="VXX"/>
      <sheetName val="TOTAL(비용현황)"/>
      <sheetName val="금형비검토서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-100전제"/>
      <sheetName val="시설투자"/>
      <sheetName val="비교원RD-S"/>
      <sheetName val="b_spe#_ph2(batch5)"/>
      <sheetName val="PILOT APP."/>
      <sheetName val="A9AEDN01"/>
      <sheetName val="ESOTOTAL"/>
      <sheetName val="LD100 (2)"/>
      <sheetName val="(BS,CF)-BACK"/>
      <sheetName val="_x0000__x0000_H"/>
      <sheetName val="효율계획(당월)"/>
      <sheetName val="전체실적"/>
      <sheetName val="p가단가10월말"/>
      <sheetName val="1st"/>
      <sheetName val="ORIGIN"/>
      <sheetName val="MAIN"/>
      <sheetName val="J100"/>
      <sheetName val="Target Costbooks"/>
      <sheetName val="충주"/>
      <sheetName val="내역서"/>
      <sheetName val="Essbase Retrieve"/>
      <sheetName val="A-A"/>
      <sheetName val="Data"/>
      <sheetName val="GPR - DAT"/>
      <sheetName val="현황"/>
      <sheetName val="TOTAL"/>
      <sheetName val="목적별"/>
      <sheetName val=""/>
      <sheetName val="0216직장별인원"/>
      <sheetName val="계실5-1"/>
      <sheetName val="신규DEP"/>
      <sheetName val="Macro1"/>
      <sheetName val="계산정보"/>
      <sheetName val="CF"/>
      <sheetName val="손익계산서"/>
      <sheetName val="input"/>
      <sheetName val="wide euro"/>
      <sheetName val="SOU03 UPDATE용"/>
      <sheetName val="일반경비"/>
      <sheetName val="환경기계공정표 (3)"/>
      <sheetName val="Paint Equpmt Readiness"/>
      <sheetName val="세계수요종합OK"/>
      <sheetName val="Sensitivity 3 Yrs"/>
      <sheetName val="1-1"/>
      <sheetName val="GRACE"/>
      <sheetName val="PAKAGE4362"/>
      <sheetName val="TCA"/>
      <sheetName val="모델표준"/>
      <sheetName val="CSummary"/>
      <sheetName val="QUOTE LIST"/>
      <sheetName val="**1"/>
      <sheetName val="Control Panel"/>
      <sheetName val="겉장"/>
      <sheetName val="국내 pilot sample"/>
      <sheetName val="군산공장추가구매"/>
      <sheetName val="국가DATA"/>
      <sheetName val="세부추진"/>
      <sheetName val="P-shaft list"/>
      <sheetName val="부품LIST"/>
      <sheetName val="비용명세1"/>
      <sheetName val="Summary"/>
      <sheetName val="월별 실적 및 분석"/>
      <sheetName val="2st"/>
      <sheetName val="Tire 동하중 반경"/>
      <sheetName val="Time Data"/>
      <sheetName val="WEIGHT"/>
      <sheetName val="__1"/>
      <sheetName val="Loc. Currency"/>
      <sheetName val="장비이력목록추출"/>
      <sheetName val="일자부하시간추출"/>
      <sheetName val="스페어추출"/>
      <sheetName val="고불량TREND"/>
      <sheetName val="RHTV실적"/>
      <sheetName val="PIVOT"/>
      <sheetName val="GM Master"/>
      <sheetName val="완성차 미수금"/>
      <sheetName val="#REF"/>
      <sheetName val="목록"/>
      <sheetName val="PROCEDURE LIST"/>
      <sheetName val="Data Tables"/>
      <sheetName val="111WKPAR.XLS"/>
      <sheetName val="RD제품개발투자비(매가)"/>
      <sheetName val="HCCE01"/>
      <sheetName val="Data input"/>
      <sheetName val="План пр-ва_1"/>
      <sheetName val="План продаж_1"/>
      <sheetName val="Financial Statements"/>
      <sheetName val="globals"/>
      <sheetName val="P_&amp;_E"/>
      <sheetName val="BATCH6_BOM"/>
      <sheetName val="Real_Time"/>
      <sheetName val="Data_Acquisition"/>
      <sheetName val="Consumer_Use"/>
      <sheetName val="Pressure_Anal"/>
      <sheetName val="cost_save"/>
      <sheetName val="PILOT_APP_"/>
      <sheetName val="LD100_(2)"/>
      <sheetName val="Target_Costbooks"/>
      <sheetName val="Essbase_Retrieve"/>
      <sheetName val=" SUMMARY(P.P&amp;S.O.P)"/>
      <sheetName val="표지"/>
      <sheetName val="M사양 "/>
      <sheetName val="Macro"/>
      <sheetName val="내구품질향상1"/>
      <sheetName val="TEAM하반기 계획 (2)"/>
      <sheetName val="부동산소유명세"/>
      <sheetName val="GPR_-_DAT"/>
      <sheetName val="Paint_Equpmt_Readiness"/>
      <sheetName val="wide_euro"/>
      <sheetName val="SOU03_UPDATE용"/>
      <sheetName val="환경기계공정표_(3)"/>
      <sheetName val="Sensitivity_3_Yrs"/>
      <sheetName val="Control_Panel"/>
      <sheetName val="QUOTE_LIST"/>
      <sheetName val="국내_pilot_sample"/>
      <sheetName val="P-shaft_list"/>
      <sheetName val="대공종"/>
      <sheetName val="MH_생산"/>
      <sheetName val="Drop Down Lists"/>
      <sheetName val="시험장S자로가로등공사"/>
      <sheetName val="Programs"/>
      <sheetName val="Tonawanda 22"/>
      <sheetName val="Spring Hill 24"/>
      <sheetName val="Spring Hill 22"/>
      <sheetName val="FİİLİ İTHALAT"/>
      <sheetName val="2.대외공문"/>
      <sheetName val="Packlist0314-EK"/>
      <sheetName val="Europe PU-1"/>
      <sheetName val="国产工装"/>
      <sheetName val="상용_mp"/>
      <sheetName val="FUEL FILLER"/>
      <sheetName val="MCT6"/>
      <sheetName val="W-현원가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RE9604"/>
      <sheetName val="3월종합현황"/>
      <sheetName val="출장거리"/>
      <sheetName val="Team 종합"/>
      <sheetName val="월별_실적_및_분석"/>
      <sheetName val="Tire_동하중_반경"/>
      <sheetName val="Time_Data"/>
      <sheetName val="Loc__Currency"/>
      <sheetName val="GM_Master"/>
      <sheetName val="완성차_미수금"/>
      <sheetName val="대외공문"/>
      <sheetName val="첨부5"/>
      <sheetName val="원가절감종합"/>
      <sheetName val="Ber-D"/>
      <sheetName val="BRAKE?]Macro1?"/>
      <sheetName val="??H"/>
      <sheetName val="Plant Data"/>
      <sheetName val="P_&amp;_E1"/>
      <sheetName val="BATCH6_BOM1"/>
      <sheetName val="Real_Time1"/>
      <sheetName val="Data_Acquisition1"/>
      <sheetName val="Consumer_Use1"/>
      <sheetName val="Pressure_Anal1"/>
      <sheetName val="cost_save1"/>
      <sheetName val="PILOT_APP_1"/>
      <sheetName val="LD100_(2)1"/>
      <sheetName val="Target_Costbooks1"/>
      <sheetName val="Essbase_Retrieve1"/>
      <sheetName val="GPR_-_DAT1"/>
      <sheetName val="Paint_Equpmt_Readiness1"/>
      <sheetName val="wide_euro1"/>
      <sheetName val="SOU03_UPDATE용1"/>
      <sheetName val="환경기계공정표_(3)1"/>
      <sheetName val="Sensitivity_3_Yrs1"/>
      <sheetName val="Control_Panel1"/>
      <sheetName val="QUOTE_LIST1"/>
      <sheetName val="국내_pilot_sample1"/>
      <sheetName val="P-shaft_list1"/>
      <sheetName val="PROCEDURE_LIST"/>
      <sheetName val="111WKPAR_XLS"/>
      <sheetName val="_SUMMARY(P_P&amp;S_O_P)"/>
      <sheetName val="Data_Tables"/>
      <sheetName val="M사양_"/>
      <sheetName val="TEAM하반기_계획_(2)"/>
      <sheetName val="Drop_Down_Lists"/>
      <sheetName val="Tonawanda_22"/>
      <sheetName val="Spring_Hill_24"/>
      <sheetName val="Spring_Hill_22"/>
      <sheetName val="FUEL_FILLER"/>
      <sheetName val="P_&amp;_E2"/>
      <sheetName val="BATCH6_BOM2"/>
      <sheetName val="Real_Time2"/>
      <sheetName val="Data_Acquisition2"/>
      <sheetName val="Consumer_Use2"/>
      <sheetName val="Pressure_Anal2"/>
      <sheetName val="cost_save2"/>
      <sheetName val="PILOT_APP_2"/>
      <sheetName val="LD100_(2)2"/>
      <sheetName val="Target_Costbooks2"/>
      <sheetName val="Essbase_Retrieve2"/>
      <sheetName val="GPR_-_DAT2"/>
      <sheetName val="Paint_Equpmt_Readiness2"/>
      <sheetName val="wide_euro2"/>
      <sheetName val="SOU03_UPDATE용2"/>
      <sheetName val="환경기계공정표_(3)2"/>
      <sheetName val="Sensitivity_3_Yrs2"/>
      <sheetName val="Control_Panel2"/>
      <sheetName val="QUOTE_LIST2"/>
      <sheetName val="국내_pilot_sample2"/>
      <sheetName val="월별_실적_및_분석1"/>
      <sheetName val="P-shaft_list2"/>
      <sheetName val="Loc__Currency1"/>
      <sheetName val="Tire_동하중_반경1"/>
      <sheetName val="Time_Data1"/>
      <sheetName val="GM_Master1"/>
      <sheetName val="완성차_미수금1"/>
      <sheetName val="PROCEDURE_LIST1"/>
      <sheetName val="111WKPAR_XLS1"/>
      <sheetName val="_SUMMARY(P_P&amp;S_O_P)1"/>
      <sheetName val="Data_Tables1"/>
      <sheetName val="M사양_1"/>
      <sheetName val="TEAM하반기_계획_(2)1"/>
      <sheetName val="Drop_Down_Lists1"/>
      <sheetName val="Tonawanda_221"/>
      <sheetName val="Spring_Hill_241"/>
      <sheetName val="Spring_Hill_221"/>
      <sheetName val="FUEL_FILLER1"/>
      <sheetName val="969910( R)"/>
      <sheetName val="Queriable GVDP 4.X"/>
      <sheetName val="TIMING CARD"/>
      <sheetName val="PROGRAM NAME CHANGE REPORT"/>
      <sheetName val="Queriable GVDP 3.X"/>
      <sheetName val="Queriable OTHER 4.X"/>
      <sheetName val="Queriable CLS"/>
      <sheetName val="Queriable Other"/>
      <sheetName val="FİİLİ_İTHALAT"/>
      <sheetName val="Europe_PU-1"/>
      <sheetName val="Financial_Statements"/>
      <sheetName val="Plant_Data"/>
      <sheetName val="2_대외공문"/>
      <sheetName val="PDP"/>
      <sheetName val="Z41,Z42 이외total"/>
      <sheetName val="소특"/>
      <sheetName val="000 김양섭 O"/>
      <sheetName val="Lighting"/>
      <sheetName val="1-체코"/>
      <sheetName val="95BS"/>
      <sheetName val="PILOT품"/>
      <sheetName val="품-(주)코①"/>
      <sheetName val="Production Database 399"/>
      <sheetName val="PARTLIST"/>
      <sheetName val="244豪州一般ZD301生試"/>
      <sheetName val="Price Range"/>
      <sheetName val="option"/>
      <sheetName val="BRAKE_x005f_x0000__Macro1_x005f_x0000_"/>
      <sheetName val="_x005f_x0000__x005f_x0000_H"/>
      <sheetName val="Assumptions"/>
      <sheetName val="1.General"/>
      <sheetName val="iNPUTDATA"/>
      <sheetName val="Lists"/>
      <sheetName val="DAILY"/>
      <sheetName val="평가자13"/>
      <sheetName val="ENG"/>
      <sheetName val="CONT"/>
      <sheetName val="96期(川崎)"/>
      <sheetName val="2. Definitions"/>
      <sheetName val="Bucket Summary"/>
      <sheetName val="안내"/>
      <sheetName val="전체개별장비지수열람"/>
      <sheetName val="A4 Vehicle Channels"/>
      <sheetName val="장비이력목록"/>
      <sheetName val="PSA T7"/>
      <sheetName val="구동"/>
      <sheetName val="법인세신고자료"/>
      <sheetName val="22"/>
      <sheetName val="조립지적"/>
      <sheetName val="1999"/>
      <sheetName val="Asmp"/>
      <sheetName val="EU"/>
      <sheetName val="Lookups"/>
      <sheetName val="Schedule"/>
      <sheetName val="공정능력계산"/>
      <sheetName val="Used Cars MY95 N REG"/>
      <sheetName val="기계명세표"/>
      <sheetName val="O-H LOADER"/>
      <sheetName val="BRAKE_x005f_x0000_]Macro1_x005f_x0000_"/>
      <sheetName val="구list"/>
      <sheetName val="fax양식"/>
      <sheetName val="Manufacturing Costs(97)"/>
      <sheetName val="BRAKE__Macro1_"/>
      <sheetName val="__H"/>
      <sheetName val="Pick List"/>
      <sheetName val="Calculation"/>
      <sheetName val="piece cost brkdwn"/>
      <sheetName val="Tbom-tot"/>
      <sheetName val="업무담당"/>
      <sheetName val="T진도"/>
      <sheetName val="프레스 원가"/>
      <sheetName val="해외생산"/>
      <sheetName val="Investment Summary - 4 May "/>
      <sheetName val="LCAUTO.4"/>
      <sheetName val="LCAT수.조"/>
      <sheetName val="LXLIST1"/>
      <sheetName val="지우지　말것"/>
      <sheetName val="동명재고"/>
      <sheetName val="건수"/>
      <sheetName val="BEP분석"/>
      <sheetName val="94열처리"/>
      <sheetName val="TCS ouvrants"/>
      <sheetName val="Cover"/>
      <sheetName val="관리방안"/>
      <sheetName val="부서별 진행계획(부평프레스)"/>
      <sheetName val="부서별 진행계획(Team용)"/>
      <sheetName val="실적(Q11)"/>
      <sheetName val="예산(Q11)"/>
      <sheetName val="작업명"/>
      <sheetName val="공정"/>
      <sheetName val="Support-Info"/>
      <sheetName val="VPPS V5.0"/>
      <sheetName val="1 Project Info"/>
      <sheetName val="Project Info-Cover Sheet"/>
      <sheetName val="①評価項目_メーカー"/>
      <sheetName val="P_&amp;_E3"/>
      <sheetName val="BRAKE]Macro1"/>
      <sheetName val="BATCH6_BOM3"/>
      <sheetName val="Real_Time3"/>
      <sheetName val="Data_Acquisition3"/>
      <sheetName val="Consumer_Use3"/>
      <sheetName val="Pressure_Anal3"/>
      <sheetName val="cost_save3"/>
      <sheetName val="PILOT_APP_3"/>
      <sheetName val="LD100_(2)3"/>
      <sheetName val="H"/>
      <sheetName val="Target_Costbooks3"/>
      <sheetName val="Essbase_Retrieve3"/>
      <sheetName val="GPR_-_DAT3"/>
      <sheetName val="SOU03_UPDATE용3"/>
      <sheetName val="wide_euro3"/>
      <sheetName val="Paint_Equpmt_Readiness3"/>
      <sheetName val="환경기계공정표_(3)3"/>
      <sheetName val="Sensitivity_3_Yrs3"/>
      <sheetName val="QUOTE_LIST3"/>
      <sheetName val="Control_Panel3"/>
      <sheetName val="국내_pilot_sample3"/>
      <sheetName val="P-shaft_list3"/>
      <sheetName val="월별_실적_및_분석2"/>
      <sheetName val="Tire_동하중_반경2"/>
      <sheetName val="Time_Data2"/>
      <sheetName val="Loc__Currency2"/>
      <sheetName val="GM_Master2"/>
      <sheetName val="완성차_미수금2"/>
      <sheetName val="PROCEDURE_LIST2"/>
      <sheetName val="Data_Tables2"/>
      <sheetName val="111WKPAR_XLS2"/>
      <sheetName val="Data_input"/>
      <sheetName val="План_пр-ва_1"/>
      <sheetName val="План_продаж_1"/>
      <sheetName val="Financial_Statements1"/>
      <sheetName val="_SUMMARY(P_P&amp;S_O_P)2"/>
      <sheetName val="M사양_2"/>
      <sheetName val="TEAM하반기_계획_(2)2"/>
      <sheetName val="Drop_Down_Lists2"/>
      <sheetName val="Tonawanda_222"/>
      <sheetName val="Spring_Hill_242"/>
      <sheetName val="Spring_Hill_222"/>
      <sheetName val="FİİLİ_İTHALAT1"/>
      <sheetName val="2_대외공문1"/>
      <sheetName val="Europe_PU-11"/>
      <sheetName val="FUEL_FILLER2"/>
      <sheetName val="Plant_Data1"/>
      <sheetName val="Team_종합"/>
      <sheetName val="969910(_R)"/>
      <sheetName val="Queriable_GVDP_4_X"/>
      <sheetName val="TIMING_CARD"/>
      <sheetName val="PROGRAM_NAME_CHANGE_REPORT"/>
      <sheetName val="Queriable_GVDP_3_X"/>
      <sheetName val="Queriable_OTHER_4_X"/>
      <sheetName val="Queriable_CLS"/>
      <sheetName val="Queriable_Other"/>
      <sheetName val="Z41,Z42_이외total"/>
      <sheetName val="000_김양섭_O"/>
      <sheetName val="Production_Database_399"/>
      <sheetName val="Price_Range"/>
      <sheetName val="1_General"/>
      <sheetName val="2__Definitions"/>
      <sheetName val="Bucket_Summary"/>
      <sheetName val="A4_Vehicle_Channels"/>
      <sheetName val="PSA_T7"/>
      <sheetName val="Used_Cars_MY95_N_REG"/>
      <sheetName val="O-H_LOADER"/>
      <sheetName val="Manufacturing_Costs(97)"/>
      <sheetName val="Pick_List"/>
      <sheetName val="piece_cost_brkdwn"/>
      <sheetName val="프레스_원가"/>
      <sheetName val="Investment_Summary_-_4_May_"/>
      <sheetName val="LCAUTO_4"/>
      <sheetName val="LCAT수_조"/>
      <sheetName val="TCS_ouvrants"/>
      <sheetName val="Macro1?"/>
      <sheetName val="Macro1_x005f_x0000_"/>
      <sheetName val="JT3.0견적-구1"/>
      <sheetName val="차체"/>
      <sheetName val="FUEL 북미 가공비 1"/>
      <sheetName val="화면구성기초자료"/>
      <sheetName val="THEME CODE"/>
      <sheetName val="CR CODE"/>
      <sheetName val="부서CODE"/>
      <sheetName val="내수1.8GL"/>
      <sheetName val="Ref"/>
      <sheetName val="JY134J"/>
      <sheetName val="대표경력"/>
      <sheetName val="Sheet"/>
      <sheetName val="SOW"/>
      <sheetName val="BOM Compile"/>
      <sheetName val="인원Detail"/>
      <sheetName val="PN_ORDER"/>
      <sheetName val="Roll Out - Limit"/>
      <sheetName val="bi"/>
      <sheetName val="B"/>
      <sheetName val="E"/>
      <sheetName val="D"/>
      <sheetName val="C"/>
      <sheetName val="A"/>
      <sheetName val="GA"/>
      <sheetName val="9812"/>
      <sheetName val="9810"/>
      <sheetName val="9808"/>
      <sheetName val="98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 refreshError="1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свыше 100тыс.долл."/>
      <sheetName val="test"/>
      <sheetName val="сана"/>
      <sheetName val="Date"/>
      <sheetName val="Analysis of Interest"/>
      <sheetName val="ж а м и"/>
      <sheetName val="c"/>
      <sheetName val="ВВОД"/>
      <sheetName val="свыше_100тыс_долл_"/>
      <sheetName val="Store"/>
      <sheetName val="Зан-ть(р-ны)"/>
      <sheetName val="Фориш 2003"/>
      <sheetName val="Импорт 2000-2002"/>
      <sheetName val="уюшмага10,09 холатига"/>
      <sheetName val="ном"/>
      <sheetName val="Лист1 (2)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BAL"/>
      <sheetName val="Карз. 5-10 млн.гача"/>
      <sheetName val="Карз.10 млн.дан юқори"/>
      <sheetName val="Кўрик 3 ойдан ортик"/>
      <sheetName val="Тўлов 3 ойдан ортик 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">
          <cell r="B1">
            <v>0</v>
          </cell>
        </row>
      </sheetData>
      <sheetData sheetId="33">
        <row r="1">
          <cell r="B1">
            <v>0</v>
          </cell>
        </row>
      </sheetData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product_policies"/>
      <sheetName val="policy_def_for_product"/>
      <sheetName val="prod_tree"/>
      <sheetName val="Sheet1"/>
      <sheetName val="input_forms_setup"/>
      <sheetName val="t_report_setup"/>
      <sheetName val="t_reports_scaled"/>
      <sheetName val="Temp"/>
      <sheetName val="Sheet3"/>
      <sheetName val="policies"/>
      <sheetName val="t_trs_res_scale_setup"/>
      <sheetName val="Policy_definition"/>
      <sheetName val="f_participations"/>
      <sheetName val="f_subsidiaries"/>
      <sheetName val="f_critical_products"/>
      <sheetName val="critical_products_setup"/>
      <sheetName val="subsidiaries_setup"/>
      <sheetName val="participations_setup"/>
      <sheetName val="prod_def"/>
      <sheetName val="t_tables_for_holding"/>
      <sheetName val="ErrorLog"/>
      <sheetName val="Modüller"/>
      <sheetName val="G4"/>
      <sheetName val="G5a1"/>
      <sheetName val="G5a2"/>
      <sheetName val="G5a3"/>
      <sheetName val="G5a4"/>
      <sheetName val="G5a5"/>
      <sheetName val="G5a6"/>
      <sheetName val="G17_1"/>
      <sheetName val="G18"/>
      <sheetName val="G19_1"/>
      <sheetName val="G19_2"/>
      <sheetName val="G20"/>
      <sheetName val="G23_1"/>
      <sheetName val="G23a"/>
      <sheetName val="G24"/>
      <sheetName val="G38"/>
      <sheetName val="G5_1"/>
      <sheetName val="C3a1"/>
      <sheetName val="C3a2"/>
      <sheetName val="C3b1"/>
      <sheetName val="C3b8A"/>
      <sheetName val="C3b8B"/>
      <sheetName val="C3c1"/>
      <sheetName val="C3c2"/>
      <sheetName val="C3c5"/>
      <sheetName val="C3c6"/>
      <sheetName val="C3p"/>
      <sheetName val="C5a"/>
      <sheetName val="C8K"/>
      <sheetName val="C9K"/>
      <sheetName val="C10K"/>
      <sheetName val="C11K"/>
      <sheetName val="C12K"/>
      <sheetName val="OR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 t="str">
            <v>SAMKOÇ AUTO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양조정"/>
      <sheetName val="????"/>
      <sheetName val="SER"/>
      <sheetName val="RENTAL CAR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A5" t="str">
            <v>Model</v>
          </cell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A6" t="str">
            <v>Version name</v>
          </cell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A7" t="str">
            <v>Number of doors</v>
          </cell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A8" t="str">
            <v>Unique Identity</v>
          </cell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"/>
      <sheetName val="реестр"/>
      <sheetName val="данные"/>
      <sheetName val="программа"/>
      <sheetName val="Олувчи"/>
      <sheetName val="Платёжка"/>
      <sheetName val="Банклар"/>
      <sheetName val="Тўловчи"/>
      <sheetName val="Банк"/>
      <sheetName val="Жиззах янги раз"/>
      <sheetName val="сана"/>
    </sheetNames>
    <sheetDataSet>
      <sheetData sheetId="0" refreshError="1">
        <row r="1">
          <cell r="D1">
            <v>2001</v>
          </cell>
          <cell r="E1">
            <v>4</v>
          </cell>
        </row>
        <row r="5">
          <cell r="A5" t="str">
            <v>максади</v>
          </cell>
          <cell r="B5" t="str">
            <v>(Все)</v>
          </cell>
        </row>
        <row r="6">
          <cell r="A6" t="str">
            <v xml:space="preserve">№ </v>
          </cell>
          <cell r="B6" t="str">
            <v>(Все)</v>
          </cell>
        </row>
        <row r="7">
          <cell r="A7" t="str">
            <v>с/счёт</v>
          </cell>
          <cell r="B7" t="str">
            <v>(Все)</v>
          </cell>
        </row>
        <row r="9">
          <cell r="A9" t="str">
            <v>оборот</v>
          </cell>
        </row>
        <row r="10">
          <cell r="A10" t="str">
            <v>операция</v>
          </cell>
          <cell r="B10" t="str">
            <v>Пор№</v>
          </cell>
        </row>
        <row r="11">
          <cell r="A11" t="str">
            <v>кирим</v>
          </cell>
          <cell r="B11">
            <v>0</v>
          </cell>
        </row>
        <row r="12">
          <cell r="A12" t="str">
            <v>кирим Итог</v>
          </cell>
        </row>
        <row r="13">
          <cell r="A13" t="str">
            <v>чиким</v>
          </cell>
          <cell r="B13">
            <v>201</v>
          </cell>
        </row>
        <row r="14">
          <cell r="B14">
            <v>202</v>
          </cell>
        </row>
        <row r="15">
          <cell r="B15">
            <v>203</v>
          </cell>
        </row>
        <row r="16">
          <cell r="B16">
            <v>204</v>
          </cell>
        </row>
        <row r="17">
          <cell r="B17">
            <v>205</v>
          </cell>
        </row>
        <row r="18">
          <cell r="B18">
            <v>206</v>
          </cell>
        </row>
        <row r="19">
          <cell r="B19">
            <v>207</v>
          </cell>
        </row>
        <row r="20">
          <cell r="B20">
            <v>208</v>
          </cell>
        </row>
        <row r="21">
          <cell r="B21">
            <v>209</v>
          </cell>
        </row>
        <row r="22">
          <cell r="B22">
            <v>210</v>
          </cell>
        </row>
        <row r="23">
          <cell r="B23">
            <v>211</v>
          </cell>
        </row>
        <row r="24">
          <cell r="B24">
            <v>212</v>
          </cell>
        </row>
        <row r="25">
          <cell r="B25">
            <v>213</v>
          </cell>
        </row>
        <row r="26">
          <cell r="B26">
            <v>214</v>
          </cell>
        </row>
        <row r="27">
          <cell r="B27">
            <v>215</v>
          </cell>
        </row>
        <row r="28">
          <cell r="B28">
            <v>216</v>
          </cell>
        </row>
        <row r="29">
          <cell r="B29">
            <v>217</v>
          </cell>
        </row>
        <row r="30">
          <cell r="B30">
            <v>218</v>
          </cell>
        </row>
        <row r="31">
          <cell r="B31">
            <v>219</v>
          </cell>
        </row>
        <row r="32">
          <cell r="B32">
            <v>220</v>
          </cell>
        </row>
        <row r="33">
          <cell r="B33">
            <v>221</v>
          </cell>
        </row>
        <row r="34">
          <cell r="B34">
            <v>222</v>
          </cell>
        </row>
        <row r="35">
          <cell r="B35">
            <v>223</v>
          </cell>
        </row>
        <row r="36">
          <cell r="B36">
            <v>224</v>
          </cell>
        </row>
        <row r="37">
          <cell r="B37">
            <v>225</v>
          </cell>
        </row>
        <row r="38">
          <cell r="B38">
            <v>226</v>
          </cell>
        </row>
        <row r="39">
          <cell r="B39">
            <v>227</v>
          </cell>
        </row>
        <row r="40">
          <cell r="B40">
            <v>228</v>
          </cell>
        </row>
        <row r="41">
          <cell r="B41">
            <v>229</v>
          </cell>
        </row>
        <row r="42">
          <cell r="B42">
            <v>230</v>
          </cell>
        </row>
        <row r="43">
          <cell r="B43">
            <v>231</v>
          </cell>
        </row>
        <row r="44">
          <cell r="B44">
            <v>232</v>
          </cell>
        </row>
        <row r="45">
          <cell r="B45">
            <v>233</v>
          </cell>
        </row>
        <row r="46">
          <cell r="B46">
            <v>234</v>
          </cell>
        </row>
        <row r="47">
          <cell r="B47">
            <v>235</v>
          </cell>
        </row>
        <row r="48">
          <cell r="B48">
            <v>236</v>
          </cell>
        </row>
        <row r="49">
          <cell r="B49">
            <v>237</v>
          </cell>
        </row>
        <row r="50">
          <cell r="B50">
            <v>238</v>
          </cell>
        </row>
        <row r="51">
          <cell r="B51">
            <v>239</v>
          </cell>
        </row>
        <row r="52">
          <cell r="B52">
            <v>240</v>
          </cell>
        </row>
        <row r="53">
          <cell r="B53">
            <v>241</v>
          </cell>
        </row>
        <row r="54">
          <cell r="B54">
            <v>242</v>
          </cell>
        </row>
        <row r="55">
          <cell r="B55">
            <v>243</v>
          </cell>
        </row>
        <row r="56">
          <cell r="B56">
            <v>244</v>
          </cell>
        </row>
        <row r="57">
          <cell r="B57">
            <v>245</v>
          </cell>
        </row>
        <row r="58">
          <cell r="B58">
            <v>246</v>
          </cell>
        </row>
        <row r="59">
          <cell r="B59">
            <v>247</v>
          </cell>
        </row>
        <row r="60">
          <cell r="B60">
            <v>248</v>
          </cell>
        </row>
        <row r="61">
          <cell r="B61">
            <v>249</v>
          </cell>
        </row>
        <row r="62">
          <cell r="B62">
            <v>250</v>
          </cell>
        </row>
        <row r="63">
          <cell r="B63">
            <v>251</v>
          </cell>
        </row>
        <row r="64">
          <cell r="B64">
            <v>252</v>
          </cell>
        </row>
        <row r="65">
          <cell r="B65">
            <v>253</v>
          </cell>
        </row>
        <row r="66">
          <cell r="B66">
            <v>254</v>
          </cell>
        </row>
        <row r="67">
          <cell r="B67">
            <v>255</v>
          </cell>
        </row>
        <row r="68">
          <cell r="B68">
            <v>256</v>
          </cell>
        </row>
        <row r="69">
          <cell r="B69">
            <v>257</v>
          </cell>
        </row>
        <row r="70">
          <cell r="B70">
            <v>258</v>
          </cell>
        </row>
        <row r="71">
          <cell r="B71">
            <v>259</v>
          </cell>
        </row>
        <row r="72">
          <cell r="B72">
            <v>260</v>
          </cell>
        </row>
        <row r="73">
          <cell r="B73">
            <v>261</v>
          </cell>
        </row>
        <row r="74">
          <cell r="B74">
            <v>262</v>
          </cell>
        </row>
        <row r="75">
          <cell r="B75">
            <v>263</v>
          </cell>
        </row>
        <row r="76">
          <cell r="B76">
            <v>264</v>
          </cell>
        </row>
        <row r="77">
          <cell r="B77">
            <v>265</v>
          </cell>
        </row>
        <row r="78">
          <cell r="B78">
            <v>266</v>
          </cell>
        </row>
        <row r="79">
          <cell r="B79">
            <v>267</v>
          </cell>
        </row>
        <row r="80">
          <cell r="B80">
            <v>268</v>
          </cell>
        </row>
        <row r="81">
          <cell r="B81">
            <v>269</v>
          </cell>
        </row>
        <row r="82">
          <cell r="B82">
            <v>270</v>
          </cell>
        </row>
        <row r="83">
          <cell r="B83">
            <v>271</v>
          </cell>
        </row>
        <row r="84">
          <cell r="B84">
            <v>272</v>
          </cell>
        </row>
        <row r="85">
          <cell r="B85">
            <v>273</v>
          </cell>
        </row>
        <row r="86">
          <cell r="B86">
            <v>274</v>
          </cell>
        </row>
        <row r="87">
          <cell r="B87">
            <v>275</v>
          </cell>
        </row>
        <row r="88">
          <cell r="B88">
            <v>276</v>
          </cell>
        </row>
        <row r="89">
          <cell r="B89">
            <v>277</v>
          </cell>
        </row>
        <row r="90">
          <cell r="B90">
            <v>278</v>
          </cell>
        </row>
        <row r="91">
          <cell r="B91">
            <v>279</v>
          </cell>
        </row>
        <row r="92">
          <cell r="B92">
            <v>280</v>
          </cell>
        </row>
        <row r="93">
          <cell r="B93">
            <v>281</v>
          </cell>
        </row>
        <row r="94">
          <cell r="B94">
            <v>282</v>
          </cell>
        </row>
        <row r="95">
          <cell r="B95">
            <v>283</v>
          </cell>
        </row>
        <row r="96">
          <cell r="B96">
            <v>284</v>
          </cell>
        </row>
        <row r="97">
          <cell r="B97">
            <v>285</v>
          </cell>
        </row>
        <row r="98">
          <cell r="B98">
            <v>286</v>
          </cell>
        </row>
        <row r="99">
          <cell r="B99">
            <v>287</v>
          </cell>
        </row>
        <row r="100">
          <cell r="B100">
            <v>288</v>
          </cell>
        </row>
        <row r="101">
          <cell r="B101">
            <v>289</v>
          </cell>
        </row>
        <row r="102">
          <cell r="B102">
            <v>290</v>
          </cell>
        </row>
        <row r="103">
          <cell r="B103">
            <v>291</v>
          </cell>
        </row>
        <row r="104">
          <cell r="B104">
            <v>292</v>
          </cell>
        </row>
        <row r="105">
          <cell r="B105">
            <v>293</v>
          </cell>
        </row>
        <row r="106">
          <cell r="B106">
            <v>294</v>
          </cell>
        </row>
        <row r="107">
          <cell r="B107">
            <v>295</v>
          </cell>
        </row>
        <row r="108">
          <cell r="B108">
            <v>296</v>
          </cell>
        </row>
        <row r="109">
          <cell r="B109">
            <v>297</v>
          </cell>
        </row>
        <row r="110">
          <cell r="B110">
            <v>298</v>
          </cell>
        </row>
        <row r="111">
          <cell r="B111">
            <v>299</v>
          </cell>
        </row>
        <row r="112">
          <cell r="B112">
            <v>300</v>
          </cell>
        </row>
        <row r="113">
          <cell r="B113">
            <v>301</v>
          </cell>
        </row>
        <row r="114">
          <cell r="B114">
            <v>302</v>
          </cell>
        </row>
        <row r="115">
          <cell r="B115">
            <v>303</v>
          </cell>
        </row>
        <row r="116">
          <cell r="B116">
            <v>304</v>
          </cell>
        </row>
        <row r="117">
          <cell r="B117">
            <v>305</v>
          </cell>
        </row>
        <row r="118">
          <cell r="B118">
            <v>306</v>
          </cell>
        </row>
        <row r="119">
          <cell r="B119">
            <v>307</v>
          </cell>
        </row>
        <row r="120">
          <cell r="B120">
            <v>308</v>
          </cell>
        </row>
        <row r="121">
          <cell r="B121">
            <v>309</v>
          </cell>
        </row>
        <row r="122">
          <cell r="B122">
            <v>310</v>
          </cell>
        </row>
        <row r="123">
          <cell r="B123">
            <v>311</v>
          </cell>
        </row>
        <row r="124">
          <cell r="B124">
            <v>312</v>
          </cell>
        </row>
        <row r="125">
          <cell r="B125">
            <v>313</v>
          </cell>
        </row>
        <row r="126">
          <cell r="B126">
            <v>314</v>
          </cell>
        </row>
        <row r="127">
          <cell r="B127">
            <v>315</v>
          </cell>
        </row>
        <row r="128">
          <cell r="B128">
            <v>316</v>
          </cell>
        </row>
        <row r="129">
          <cell r="B129">
            <v>317</v>
          </cell>
        </row>
        <row r="130">
          <cell r="B130">
            <v>318</v>
          </cell>
        </row>
        <row r="131">
          <cell r="B131">
            <v>319</v>
          </cell>
        </row>
        <row r="132">
          <cell r="B132">
            <v>320</v>
          </cell>
        </row>
        <row r="133">
          <cell r="B133">
            <v>321</v>
          </cell>
        </row>
        <row r="134">
          <cell r="B134">
            <v>322</v>
          </cell>
        </row>
        <row r="135">
          <cell r="B135">
            <v>323</v>
          </cell>
        </row>
        <row r="136">
          <cell r="B136">
            <v>324</v>
          </cell>
        </row>
        <row r="137">
          <cell r="B137">
            <v>325</v>
          </cell>
        </row>
        <row r="138">
          <cell r="B138">
            <v>326</v>
          </cell>
        </row>
        <row r="139">
          <cell r="B139">
            <v>327</v>
          </cell>
        </row>
        <row r="140">
          <cell r="B140">
            <v>328</v>
          </cell>
        </row>
        <row r="141">
          <cell r="B141">
            <v>329</v>
          </cell>
        </row>
        <row r="142">
          <cell r="B142">
            <v>330</v>
          </cell>
        </row>
        <row r="143">
          <cell r="B143">
            <v>331</v>
          </cell>
        </row>
        <row r="144">
          <cell r="B144">
            <v>332</v>
          </cell>
        </row>
        <row r="145">
          <cell r="B145">
            <v>333</v>
          </cell>
        </row>
        <row r="146">
          <cell r="B146">
            <v>334</v>
          </cell>
        </row>
        <row r="147">
          <cell r="B147">
            <v>335</v>
          </cell>
        </row>
        <row r="148">
          <cell r="B148">
            <v>336</v>
          </cell>
        </row>
        <row r="149">
          <cell r="B149">
            <v>337</v>
          </cell>
        </row>
        <row r="150">
          <cell r="B150">
            <v>338</v>
          </cell>
        </row>
        <row r="151">
          <cell r="B151">
            <v>339</v>
          </cell>
        </row>
        <row r="152">
          <cell r="B152">
            <v>340</v>
          </cell>
        </row>
        <row r="153">
          <cell r="B153">
            <v>341</v>
          </cell>
        </row>
        <row r="154">
          <cell r="B154">
            <v>342</v>
          </cell>
        </row>
        <row r="155">
          <cell r="B155">
            <v>343</v>
          </cell>
        </row>
        <row r="156">
          <cell r="B156">
            <v>344</v>
          </cell>
        </row>
        <row r="157">
          <cell r="B157">
            <v>345</v>
          </cell>
        </row>
        <row r="158">
          <cell r="B158">
            <v>346</v>
          </cell>
        </row>
        <row r="159">
          <cell r="B159">
            <v>347</v>
          </cell>
        </row>
        <row r="160">
          <cell r="B160">
            <v>348</v>
          </cell>
        </row>
        <row r="161">
          <cell r="B161">
            <v>349</v>
          </cell>
        </row>
        <row r="162">
          <cell r="B162">
            <v>350</v>
          </cell>
        </row>
        <row r="163">
          <cell r="B163">
            <v>351</v>
          </cell>
        </row>
        <row r="164">
          <cell r="B164">
            <v>352</v>
          </cell>
        </row>
        <row r="165">
          <cell r="B165">
            <v>353</v>
          </cell>
        </row>
        <row r="166">
          <cell r="B166">
            <v>354</v>
          </cell>
        </row>
        <row r="167">
          <cell r="B167">
            <v>355</v>
          </cell>
        </row>
        <row r="168">
          <cell r="B168">
            <v>356</v>
          </cell>
        </row>
        <row r="169">
          <cell r="B169">
            <v>357</v>
          </cell>
        </row>
        <row r="170">
          <cell r="B170">
            <v>358</v>
          </cell>
        </row>
        <row r="171">
          <cell r="B171">
            <v>359</v>
          </cell>
        </row>
        <row r="172">
          <cell r="B172">
            <v>360</v>
          </cell>
        </row>
        <row r="173">
          <cell r="B173">
            <v>361</v>
          </cell>
        </row>
        <row r="174">
          <cell r="B174">
            <v>362</v>
          </cell>
        </row>
        <row r="175">
          <cell r="B175">
            <v>363</v>
          </cell>
        </row>
        <row r="176">
          <cell r="B176">
            <v>364</v>
          </cell>
        </row>
        <row r="177">
          <cell r="B177">
            <v>365</v>
          </cell>
        </row>
        <row r="178">
          <cell r="B178">
            <v>366</v>
          </cell>
        </row>
        <row r="179">
          <cell r="B179">
            <v>367</v>
          </cell>
        </row>
        <row r="180">
          <cell r="B180">
            <v>368</v>
          </cell>
        </row>
        <row r="181">
          <cell r="B181">
            <v>369</v>
          </cell>
        </row>
        <row r="182">
          <cell r="B182">
            <v>370</v>
          </cell>
        </row>
        <row r="183">
          <cell r="B183">
            <v>371</v>
          </cell>
        </row>
        <row r="184">
          <cell r="B184">
            <v>372</v>
          </cell>
        </row>
        <row r="185">
          <cell r="B185">
            <v>373</v>
          </cell>
        </row>
        <row r="186">
          <cell r="B186">
            <v>374</v>
          </cell>
        </row>
        <row r="187">
          <cell r="B187">
            <v>376</v>
          </cell>
        </row>
        <row r="188">
          <cell r="B188">
            <v>377</v>
          </cell>
        </row>
        <row r="189">
          <cell r="B189">
            <v>378</v>
          </cell>
        </row>
        <row r="190">
          <cell r="B190">
            <v>379</v>
          </cell>
        </row>
        <row r="191">
          <cell r="B191">
            <v>380</v>
          </cell>
        </row>
        <row r="192">
          <cell r="B192">
            <v>381</v>
          </cell>
        </row>
        <row r="193">
          <cell r="B193">
            <v>382</v>
          </cell>
        </row>
        <row r="194">
          <cell r="B194">
            <v>383</v>
          </cell>
        </row>
        <row r="195">
          <cell r="B195">
            <v>384</v>
          </cell>
        </row>
        <row r="196">
          <cell r="B196">
            <v>385</v>
          </cell>
        </row>
        <row r="197">
          <cell r="B197">
            <v>386</v>
          </cell>
        </row>
        <row r="198">
          <cell r="B198">
            <v>387</v>
          </cell>
        </row>
        <row r="199">
          <cell r="B199">
            <v>388</v>
          </cell>
        </row>
        <row r="200">
          <cell r="B200">
            <v>389</v>
          </cell>
        </row>
        <row r="201">
          <cell r="B201">
            <v>390</v>
          </cell>
        </row>
        <row r="202">
          <cell r="B202">
            <v>391</v>
          </cell>
        </row>
        <row r="203">
          <cell r="B203">
            <v>392</v>
          </cell>
        </row>
        <row r="204">
          <cell r="B204">
            <v>393</v>
          </cell>
        </row>
        <row r="205">
          <cell r="B205">
            <v>394</v>
          </cell>
        </row>
        <row r="206">
          <cell r="B206">
            <v>395</v>
          </cell>
        </row>
        <row r="207">
          <cell r="B207">
            <v>396</v>
          </cell>
        </row>
        <row r="208">
          <cell r="B208">
            <v>397</v>
          </cell>
        </row>
        <row r="209">
          <cell r="B209">
            <v>398</v>
          </cell>
        </row>
        <row r="210">
          <cell r="B210">
            <v>399</v>
          </cell>
        </row>
        <row r="211">
          <cell r="B211">
            <v>400</v>
          </cell>
        </row>
        <row r="212">
          <cell r="B212">
            <v>401</v>
          </cell>
        </row>
        <row r="213">
          <cell r="B213">
            <v>402</v>
          </cell>
        </row>
        <row r="214">
          <cell r="B214">
            <v>403</v>
          </cell>
        </row>
        <row r="215">
          <cell r="B215">
            <v>404</v>
          </cell>
        </row>
        <row r="216">
          <cell r="B216">
            <v>405</v>
          </cell>
        </row>
        <row r="217">
          <cell r="B217">
            <v>406</v>
          </cell>
        </row>
        <row r="218">
          <cell r="B218">
            <v>407</v>
          </cell>
        </row>
        <row r="219">
          <cell r="B219">
            <v>408</v>
          </cell>
        </row>
        <row r="220">
          <cell r="B220">
            <v>409</v>
          </cell>
        </row>
        <row r="221">
          <cell r="B221">
            <v>410</v>
          </cell>
        </row>
        <row r="222">
          <cell r="B222">
            <v>411</v>
          </cell>
        </row>
        <row r="223">
          <cell r="B223">
            <v>412</v>
          </cell>
        </row>
        <row r="224">
          <cell r="B224">
            <v>413</v>
          </cell>
        </row>
        <row r="225">
          <cell r="B225">
            <v>414</v>
          </cell>
        </row>
        <row r="226">
          <cell r="B226">
            <v>415</v>
          </cell>
        </row>
        <row r="227">
          <cell r="B227">
            <v>416</v>
          </cell>
        </row>
        <row r="228">
          <cell r="B228">
            <v>417</v>
          </cell>
        </row>
        <row r="229">
          <cell r="B229">
            <v>418</v>
          </cell>
        </row>
        <row r="230">
          <cell r="B230">
            <v>419</v>
          </cell>
        </row>
        <row r="231">
          <cell r="B231">
            <v>420</v>
          </cell>
        </row>
        <row r="232">
          <cell r="B232">
            <v>421</v>
          </cell>
        </row>
        <row r="233">
          <cell r="B233">
            <v>422</v>
          </cell>
        </row>
        <row r="234">
          <cell r="B234">
            <v>423</v>
          </cell>
        </row>
        <row r="235">
          <cell r="B235">
            <v>424</v>
          </cell>
        </row>
        <row r="236">
          <cell r="B236">
            <v>425</v>
          </cell>
        </row>
        <row r="237">
          <cell r="B237">
            <v>426</v>
          </cell>
        </row>
        <row r="238">
          <cell r="B238">
            <v>427</v>
          </cell>
        </row>
        <row r="239">
          <cell r="B239">
            <v>428</v>
          </cell>
        </row>
        <row r="240">
          <cell r="B240">
            <v>429</v>
          </cell>
        </row>
        <row r="241">
          <cell r="B241">
            <v>430</v>
          </cell>
        </row>
        <row r="242">
          <cell r="B242">
            <v>431</v>
          </cell>
        </row>
        <row r="243">
          <cell r="B243">
            <v>432</v>
          </cell>
        </row>
        <row r="244">
          <cell r="B244">
            <v>433</v>
          </cell>
        </row>
        <row r="245">
          <cell r="B245">
            <v>434</v>
          </cell>
        </row>
        <row r="246">
          <cell r="B246">
            <v>435</v>
          </cell>
        </row>
        <row r="247">
          <cell r="B247">
            <v>436</v>
          </cell>
        </row>
        <row r="248">
          <cell r="B248">
            <v>437</v>
          </cell>
        </row>
        <row r="249">
          <cell r="B249">
            <v>438</v>
          </cell>
        </row>
        <row r="250">
          <cell r="B250">
            <v>439</v>
          </cell>
        </row>
        <row r="251">
          <cell r="B251">
            <v>440</v>
          </cell>
        </row>
        <row r="252">
          <cell r="B252">
            <v>441</v>
          </cell>
        </row>
        <row r="253">
          <cell r="B253">
            <v>442</v>
          </cell>
        </row>
        <row r="254">
          <cell r="B254">
            <v>443</v>
          </cell>
        </row>
        <row r="255">
          <cell r="B255">
            <v>444</v>
          </cell>
        </row>
        <row r="256">
          <cell r="B256">
            <v>445</v>
          </cell>
        </row>
        <row r="257">
          <cell r="B257">
            <v>446</v>
          </cell>
        </row>
        <row r="258">
          <cell r="B258">
            <v>447</v>
          </cell>
        </row>
        <row r="259">
          <cell r="B259">
            <v>448</v>
          </cell>
        </row>
        <row r="260">
          <cell r="B260">
            <v>449</v>
          </cell>
        </row>
        <row r="261">
          <cell r="B261">
            <v>450</v>
          </cell>
        </row>
        <row r="262">
          <cell r="B262">
            <v>451</v>
          </cell>
        </row>
        <row r="263">
          <cell r="B263">
            <v>452</v>
          </cell>
        </row>
        <row r="264">
          <cell r="B264">
            <v>453</v>
          </cell>
        </row>
        <row r="265">
          <cell r="B265">
            <v>454</v>
          </cell>
        </row>
        <row r="266">
          <cell r="B266">
            <v>455</v>
          </cell>
        </row>
        <row r="267">
          <cell r="B267">
            <v>456</v>
          </cell>
        </row>
        <row r="268">
          <cell r="B268">
            <v>457</v>
          </cell>
        </row>
        <row r="269">
          <cell r="B269">
            <v>458</v>
          </cell>
        </row>
        <row r="270">
          <cell r="B270">
            <v>459</v>
          </cell>
        </row>
        <row r="271">
          <cell r="B271">
            <v>460</v>
          </cell>
        </row>
        <row r="272">
          <cell r="B272">
            <v>461</v>
          </cell>
        </row>
        <row r="273">
          <cell r="B273">
            <v>462</v>
          </cell>
        </row>
        <row r="274">
          <cell r="B274">
            <v>463</v>
          </cell>
        </row>
        <row r="275">
          <cell r="B275">
            <v>464</v>
          </cell>
        </row>
        <row r="276">
          <cell r="B276">
            <v>465</v>
          </cell>
        </row>
        <row r="277">
          <cell r="B277">
            <v>466</v>
          </cell>
        </row>
        <row r="278">
          <cell r="B278">
            <v>467</v>
          </cell>
        </row>
        <row r="279">
          <cell r="B279">
            <v>468</v>
          </cell>
        </row>
        <row r="280">
          <cell r="B280">
            <v>469</v>
          </cell>
        </row>
        <row r="281">
          <cell r="B281">
            <v>470</v>
          </cell>
        </row>
        <row r="282">
          <cell r="B282">
            <v>471</v>
          </cell>
        </row>
        <row r="283">
          <cell r="B283">
            <v>472</v>
          </cell>
        </row>
        <row r="284">
          <cell r="B284">
            <v>473</v>
          </cell>
        </row>
        <row r="285">
          <cell r="B285">
            <v>474</v>
          </cell>
        </row>
        <row r="286">
          <cell r="B286">
            <v>475</v>
          </cell>
        </row>
        <row r="287">
          <cell r="B287">
            <v>476</v>
          </cell>
        </row>
        <row r="288">
          <cell r="B288">
            <v>477</v>
          </cell>
        </row>
        <row r="289">
          <cell r="B289">
            <v>478</v>
          </cell>
        </row>
        <row r="290">
          <cell r="B290">
            <v>479</v>
          </cell>
        </row>
        <row r="291">
          <cell r="B291">
            <v>480</v>
          </cell>
        </row>
        <row r="292">
          <cell r="B292">
            <v>481</v>
          </cell>
        </row>
        <row r="293">
          <cell r="B293">
            <v>482</v>
          </cell>
        </row>
        <row r="294">
          <cell r="B294">
            <v>483</v>
          </cell>
        </row>
        <row r="295">
          <cell r="B295">
            <v>484</v>
          </cell>
        </row>
        <row r="296">
          <cell r="B296">
            <v>485</v>
          </cell>
        </row>
        <row r="297">
          <cell r="B297">
            <v>486</v>
          </cell>
        </row>
        <row r="298">
          <cell r="B298">
            <v>487</v>
          </cell>
        </row>
        <row r="299">
          <cell r="B299">
            <v>488</v>
          </cell>
        </row>
        <row r="300">
          <cell r="B300">
            <v>489</v>
          </cell>
        </row>
        <row r="301">
          <cell r="B301">
            <v>490</v>
          </cell>
        </row>
        <row r="302">
          <cell r="B302">
            <v>491</v>
          </cell>
        </row>
        <row r="303">
          <cell r="B303">
            <v>492</v>
          </cell>
        </row>
        <row r="304">
          <cell r="B304">
            <v>493</v>
          </cell>
        </row>
        <row r="305">
          <cell r="B305">
            <v>494</v>
          </cell>
        </row>
        <row r="306">
          <cell r="B306">
            <v>495</v>
          </cell>
        </row>
        <row r="307">
          <cell r="B307">
            <v>496</v>
          </cell>
        </row>
        <row r="308">
          <cell r="B308">
            <v>497</v>
          </cell>
        </row>
        <row r="309">
          <cell r="B309">
            <v>498</v>
          </cell>
        </row>
        <row r="310">
          <cell r="B310">
            <v>499</v>
          </cell>
        </row>
        <row r="311">
          <cell r="B311">
            <v>500</v>
          </cell>
        </row>
        <row r="312">
          <cell r="B312">
            <v>501</v>
          </cell>
        </row>
        <row r="313">
          <cell r="B313">
            <v>502</v>
          </cell>
        </row>
        <row r="314">
          <cell r="B314">
            <v>503</v>
          </cell>
        </row>
        <row r="315">
          <cell r="B315">
            <v>504</v>
          </cell>
        </row>
        <row r="316">
          <cell r="B316">
            <v>505</v>
          </cell>
        </row>
        <row r="317">
          <cell r="B317">
            <v>506</v>
          </cell>
        </row>
        <row r="318">
          <cell r="B318">
            <v>507</v>
          </cell>
        </row>
        <row r="319">
          <cell r="B319">
            <v>508</v>
          </cell>
        </row>
        <row r="320">
          <cell r="B320">
            <v>509</v>
          </cell>
        </row>
        <row r="321">
          <cell r="B321">
            <v>510</v>
          </cell>
        </row>
        <row r="322">
          <cell r="B322">
            <v>511</v>
          </cell>
        </row>
        <row r="323">
          <cell r="B323">
            <v>512</v>
          </cell>
        </row>
        <row r="324">
          <cell r="B324">
            <v>513</v>
          </cell>
        </row>
        <row r="325">
          <cell r="B325">
            <v>514</v>
          </cell>
        </row>
        <row r="326">
          <cell r="B326">
            <v>515</v>
          </cell>
        </row>
        <row r="327">
          <cell r="B327">
            <v>516</v>
          </cell>
        </row>
        <row r="328">
          <cell r="B328">
            <v>517</v>
          </cell>
        </row>
        <row r="329">
          <cell r="B329">
            <v>518</v>
          </cell>
        </row>
        <row r="330">
          <cell r="B330">
            <v>519</v>
          </cell>
        </row>
        <row r="331">
          <cell r="B331">
            <v>520</v>
          </cell>
        </row>
        <row r="332">
          <cell r="B332">
            <v>521</v>
          </cell>
        </row>
        <row r="333">
          <cell r="B333">
            <v>522</v>
          </cell>
        </row>
        <row r="334">
          <cell r="B334">
            <v>523</v>
          </cell>
        </row>
        <row r="335">
          <cell r="B335">
            <v>524</v>
          </cell>
        </row>
        <row r="336">
          <cell r="B336">
            <v>525</v>
          </cell>
        </row>
        <row r="337">
          <cell r="B337">
            <v>526</v>
          </cell>
        </row>
        <row r="338">
          <cell r="B338">
            <v>527</v>
          </cell>
        </row>
        <row r="339">
          <cell r="B339">
            <v>528</v>
          </cell>
        </row>
        <row r="340">
          <cell r="B340">
            <v>529</v>
          </cell>
        </row>
        <row r="341">
          <cell r="B341">
            <v>530</v>
          </cell>
        </row>
        <row r="342">
          <cell r="B342">
            <v>531</v>
          </cell>
        </row>
        <row r="343">
          <cell r="B343">
            <v>532</v>
          </cell>
        </row>
        <row r="344">
          <cell r="B344">
            <v>533</v>
          </cell>
        </row>
        <row r="345">
          <cell r="B345">
            <v>534</v>
          </cell>
        </row>
        <row r="346">
          <cell r="B346">
            <v>535</v>
          </cell>
        </row>
        <row r="347">
          <cell r="B347">
            <v>536</v>
          </cell>
        </row>
        <row r="348">
          <cell r="B348">
            <v>537</v>
          </cell>
        </row>
        <row r="349">
          <cell r="B349">
            <v>538</v>
          </cell>
        </row>
        <row r="350">
          <cell r="B350">
            <v>539</v>
          </cell>
        </row>
        <row r="351">
          <cell r="B351">
            <v>540</v>
          </cell>
        </row>
        <row r="352">
          <cell r="B352">
            <v>108</v>
          </cell>
        </row>
        <row r="353">
          <cell r="B353">
            <v>109</v>
          </cell>
        </row>
        <row r="354">
          <cell r="B354">
            <v>110</v>
          </cell>
        </row>
        <row r="355">
          <cell r="B355">
            <v>129</v>
          </cell>
        </row>
        <row r="356">
          <cell r="B356">
            <v>130</v>
          </cell>
        </row>
        <row r="357">
          <cell r="B357">
            <v>131</v>
          </cell>
        </row>
        <row r="358">
          <cell r="B358">
            <v>132</v>
          </cell>
        </row>
        <row r="359">
          <cell r="B359">
            <v>133</v>
          </cell>
        </row>
        <row r="360">
          <cell r="B360">
            <v>134</v>
          </cell>
        </row>
        <row r="361">
          <cell r="B361">
            <v>135</v>
          </cell>
        </row>
        <row r="362">
          <cell r="B362">
            <v>136</v>
          </cell>
        </row>
        <row r="363">
          <cell r="B363">
            <v>137</v>
          </cell>
        </row>
        <row r="364">
          <cell r="B364">
            <v>138</v>
          </cell>
        </row>
        <row r="365">
          <cell r="B365">
            <v>139</v>
          </cell>
        </row>
        <row r="366">
          <cell r="B366">
            <v>140</v>
          </cell>
        </row>
        <row r="367">
          <cell r="B367">
            <v>141</v>
          </cell>
        </row>
        <row r="368">
          <cell r="B368">
            <v>142</v>
          </cell>
        </row>
        <row r="369">
          <cell r="B369">
            <v>143</v>
          </cell>
        </row>
        <row r="370">
          <cell r="B370">
            <v>144</v>
          </cell>
        </row>
        <row r="371">
          <cell r="B371">
            <v>145</v>
          </cell>
        </row>
        <row r="372">
          <cell r="B372">
            <v>146</v>
          </cell>
        </row>
        <row r="373">
          <cell r="B373">
            <v>4886</v>
          </cell>
        </row>
        <row r="374">
          <cell r="B374">
            <v>4921</v>
          </cell>
        </row>
        <row r="375">
          <cell r="B375">
            <v>4910</v>
          </cell>
        </row>
        <row r="376">
          <cell r="B376">
            <v>4836</v>
          </cell>
        </row>
        <row r="377">
          <cell r="B377">
            <v>4830</v>
          </cell>
        </row>
        <row r="378">
          <cell r="B378">
            <v>4915</v>
          </cell>
        </row>
        <row r="379">
          <cell r="B379">
            <v>4809</v>
          </cell>
        </row>
        <row r="380">
          <cell r="B380">
            <v>4806</v>
          </cell>
        </row>
        <row r="381">
          <cell r="B381">
            <v>4872</v>
          </cell>
        </row>
        <row r="382">
          <cell r="B382">
            <v>4801</v>
          </cell>
        </row>
        <row r="383">
          <cell r="B383">
            <v>4897</v>
          </cell>
        </row>
        <row r="384">
          <cell r="B384">
            <v>4817</v>
          </cell>
        </row>
        <row r="385">
          <cell r="B385">
            <v>4919</v>
          </cell>
        </row>
        <row r="386">
          <cell r="B386">
            <v>4924</v>
          </cell>
        </row>
        <row r="387">
          <cell r="B387">
            <v>4927</v>
          </cell>
        </row>
        <row r="388">
          <cell r="B388">
            <v>6889</v>
          </cell>
        </row>
        <row r="389">
          <cell r="B389">
            <v>6879</v>
          </cell>
        </row>
        <row r="390">
          <cell r="B390">
            <v>6895</v>
          </cell>
        </row>
        <row r="391">
          <cell r="B391">
            <v>6897</v>
          </cell>
        </row>
        <row r="392">
          <cell r="B392">
            <v>6944</v>
          </cell>
        </row>
        <row r="393">
          <cell r="B393">
            <v>7028</v>
          </cell>
        </row>
        <row r="394">
          <cell r="B394">
            <v>6923</v>
          </cell>
        </row>
        <row r="395">
          <cell r="B395">
            <v>6933</v>
          </cell>
        </row>
        <row r="396">
          <cell r="B396">
            <v>6940</v>
          </cell>
        </row>
        <row r="397">
          <cell r="B397">
            <v>6949</v>
          </cell>
        </row>
        <row r="398">
          <cell r="B398">
            <v>6952</v>
          </cell>
        </row>
        <row r="399">
          <cell r="B399">
            <v>541</v>
          </cell>
        </row>
        <row r="400">
          <cell r="B400">
            <v>542</v>
          </cell>
        </row>
        <row r="401">
          <cell r="B401">
            <v>543</v>
          </cell>
        </row>
        <row r="402">
          <cell r="B402">
            <v>544</v>
          </cell>
        </row>
        <row r="403">
          <cell r="B403">
            <v>545</v>
          </cell>
        </row>
        <row r="404">
          <cell r="B404">
            <v>546</v>
          </cell>
        </row>
        <row r="405">
          <cell r="B405">
            <v>547</v>
          </cell>
        </row>
        <row r="406">
          <cell r="B406">
            <v>548</v>
          </cell>
        </row>
        <row r="407">
          <cell r="B407">
            <v>549</v>
          </cell>
        </row>
        <row r="408">
          <cell r="B408">
            <v>550</v>
          </cell>
        </row>
        <row r="409">
          <cell r="B409">
            <v>551</v>
          </cell>
        </row>
        <row r="410">
          <cell r="B410">
            <v>552</v>
          </cell>
        </row>
        <row r="411">
          <cell r="B411">
            <v>553</v>
          </cell>
        </row>
        <row r="412">
          <cell r="B412">
            <v>554</v>
          </cell>
        </row>
        <row r="413">
          <cell r="B413">
            <v>555</v>
          </cell>
        </row>
        <row r="414">
          <cell r="B414">
            <v>556</v>
          </cell>
        </row>
        <row r="415">
          <cell r="B415">
            <v>557</v>
          </cell>
        </row>
        <row r="416">
          <cell r="B416">
            <v>558</v>
          </cell>
        </row>
        <row r="417">
          <cell r="B417">
            <v>559</v>
          </cell>
        </row>
        <row r="418">
          <cell r="B418">
            <v>560</v>
          </cell>
        </row>
        <row r="419">
          <cell r="B419">
            <v>561</v>
          </cell>
        </row>
        <row r="420">
          <cell r="B420">
            <v>562</v>
          </cell>
        </row>
        <row r="421">
          <cell r="B421">
            <v>563</v>
          </cell>
        </row>
        <row r="422">
          <cell r="B422">
            <v>564</v>
          </cell>
        </row>
        <row r="423">
          <cell r="B423">
            <v>565</v>
          </cell>
        </row>
        <row r="424">
          <cell r="B424">
            <v>566</v>
          </cell>
        </row>
        <row r="425">
          <cell r="B425">
            <v>567</v>
          </cell>
        </row>
        <row r="426">
          <cell r="B426">
            <v>568</v>
          </cell>
        </row>
        <row r="427">
          <cell r="B427">
            <v>569</v>
          </cell>
        </row>
        <row r="428">
          <cell r="B428">
            <v>570</v>
          </cell>
        </row>
        <row r="429">
          <cell r="B429">
            <v>571</v>
          </cell>
        </row>
        <row r="430">
          <cell r="B430">
            <v>572</v>
          </cell>
        </row>
        <row r="431">
          <cell r="B431">
            <v>573</v>
          </cell>
        </row>
        <row r="432">
          <cell r="B432">
            <v>574</v>
          </cell>
        </row>
        <row r="433">
          <cell r="B433">
            <v>575</v>
          </cell>
        </row>
        <row r="434">
          <cell r="B434">
            <v>576</v>
          </cell>
        </row>
        <row r="435">
          <cell r="B435">
            <v>577</v>
          </cell>
        </row>
        <row r="436">
          <cell r="B436">
            <v>578</v>
          </cell>
        </row>
        <row r="437">
          <cell r="B437">
            <v>579</v>
          </cell>
        </row>
        <row r="438">
          <cell r="B438">
            <v>580</v>
          </cell>
        </row>
        <row r="439">
          <cell r="B439">
            <v>581</v>
          </cell>
        </row>
        <row r="440">
          <cell r="B440">
            <v>582</v>
          </cell>
        </row>
        <row r="441">
          <cell r="B441">
            <v>583</v>
          </cell>
        </row>
        <row r="442">
          <cell r="B442">
            <v>584</v>
          </cell>
        </row>
        <row r="443">
          <cell r="B443">
            <v>585</v>
          </cell>
        </row>
        <row r="444">
          <cell r="B444">
            <v>586</v>
          </cell>
        </row>
        <row r="445">
          <cell r="B445">
            <v>587</v>
          </cell>
        </row>
        <row r="446">
          <cell r="B446">
            <v>588</v>
          </cell>
        </row>
        <row r="447">
          <cell r="B447">
            <v>589</v>
          </cell>
        </row>
        <row r="448">
          <cell r="B448">
            <v>590</v>
          </cell>
        </row>
        <row r="449">
          <cell r="B449">
            <v>591</v>
          </cell>
        </row>
        <row r="450">
          <cell r="B450">
            <v>592</v>
          </cell>
        </row>
        <row r="451">
          <cell r="B451">
            <v>593</v>
          </cell>
        </row>
        <row r="452">
          <cell r="B452">
            <v>594</v>
          </cell>
        </row>
        <row r="453">
          <cell r="B453">
            <v>595</v>
          </cell>
        </row>
        <row r="454">
          <cell r="B454">
            <v>596</v>
          </cell>
        </row>
        <row r="455">
          <cell r="B455">
            <v>597</v>
          </cell>
        </row>
        <row r="456">
          <cell r="B456">
            <v>598</v>
          </cell>
        </row>
        <row r="457">
          <cell r="B457">
            <v>599</v>
          </cell>
        </row>
        <row r="458">
          <cell r="B458">
            <v>600</v>
          </cell>
        </row>
        <row r="459">
          <cell r="B459">
            <v>601</v>
          </cell>
        </row>
        <row r="460">
          <cell r="B460">
            <v>602</v>
          </cell>
        </row>
        <row r="461">
          <cell r="B461">
            <v>603</v>
          </cell>
        </row>
        <row r="462">
          <cell r="B462">
            <v>604</v>
          </cell>
        </row>
        <row r="463">
          <cell r="B463">
            <v>605</v>
          </cell>
        </row>
        <row r="464">
          <cell r="B464">
            <v>606</v>
          </cell>
        </row>
        <row r="465">
          <cell r="B465">
            <v>607</v>
          </cell>
        </row>
        <row r="466">
          <cell r="B466">
            <v>608</v>
          </cell>
        </row>
        <row r="467">
          <cell r="B467">
            <v>609</v>
          </cell>
        </row>
        <row r="468">
          <cell r="B468">
            <v>610</v>
          </cell>
        </row>
        <row r="469">
          <cell r="B469">
            <v>611</v>
          </cell>
        </row>
        <row r="470">
          <cell r="B470">
            <v>612</v>
          </cell>
        </row>
        <row r="471">
          <cell r="B471">
            <v>613</v>
          </cell>
        </row>
        <row r="472">
          <cell r="B472">
            <v>614</v>
          </cell>
        </row>
        <row r="473">
          <cell r="B473">
            <v>615</v>
          </cell>
        </row>
        <row r="474">
          <cell r="B474">
            <v>616</v>
          </cell>
        </row>
        <row r="475">
          <cell r="B475">
            <v>617</v>
          </cell>
        </row>
        <row r="476">
          <cell r="B476">
            <v>618</v>
          </cell>
        </row>
        <row r="477">
          <cell r="B477">
            <v>619</v>
          </cell>
        </row>
        <row r="478">
          <cell r="B478">
            <v>620</v>
          </cell>
        </row>
        <row r="479">
          <cell r="B479">
            <v>621</v>
          </cell>
        </row>
        <row r="480">
          <cell r="B480">
            <v>622</v>
          </cell>
        </row>
        <row r="481">
          <cell r="B481">
            <v>623</v>
          </cell>
        </row>
        <row r="482">
          <cell r="B482">
            <v>624</v>
          </cell>
        </row>
        <row r="483">
          <cell r="B483">
            <v>625</v>
          </cell>
        </row>
        <row r="484">
          <cell r="B484">
            <v>626</v>
          </cell>
        </row>
        <row r="485">
          <cell r="B485">
            <v>627</v>
          </cell>
        </row>
        <row r="486">
          <cell r="B486">
            <v>628</v>
          </cell>
        </row>
        <row r="487">
          <cell r="B487">
            <v>629</v>
          </cell>
        </row>
        <row r="488">
          <cell r="B488">
            <v>630</v>
          </cell>
        </row>
        <row r="489">
          <cell r="B489">
            <v>631</v>
          </cell>
        </row>
        <row r="490">
          <cell r="B490">
            <v>632</v>
          </cell>
        </row>
        <row r="491">
          <cell r="B491">
            <v>633</v>
          </cell>
        </row>
        <row r="492">
          <cell r="B492">
            <v>634</v>
          </cell>
        </row>
        <row r="493">
          <cell r="B493">
            <v>635</v>
          </cell>
        </row>
        <row r="494">
          <cell r="B494">
            <v>636</v>
          </cell>
        </row>
        <row r="495">
          <cell r="B495">
            <v>637</v>
          </cell>
        </row>
        <row r="496">
          <cell r="B496">
            <v>638</v>
          </cell>
        </row>
        <row r="497">
          <cell r="B497">
            <v>639</v>
          </cell>
        </row>
        <row r="498">
          <cell r="B498">
            <v>640</v>
          </cell>
        </row>
        <row r="499">
          <cell r="B499">
            <v>641</v>
          </cell>
        </row>
        <row r="500">
          <cell r="B500">
            <v>642</v>
          </cell>
        </row>
        <row r="501">
          <cell r="B501">
            <v>643</v>
          </cell>
        </row>
        <row r="502">
          <cell r="B502">
            <v>644</v>
          </cell>
        </row>
        <row r="503">
          <cell r="B503">
            <v>645</v>
          </cell>
        </row>
        <row r="504">
          <cell r="B504">
            <v>646</v>
          </cell>
        </row>
        <row r="505">
          <cell r="B505">
            <v>647</v>
          </cell>
        </row>
        <row r="506">
          <cell r="B506">
            <v>648</v>
          </cell>
        </row>
        <row r="507">
          <cell r="B507">
            <v>649</v>
          </cell>
        </row>
        <row r="508">
          <cell r="B508">
            <v>650</v>
          </cell>
        </row>
        <row r="509">
          <cell r="B509">
            <v>651</v>
          </cell>
        </row>
        <row r="510">
          <cell r="B510">
            <v>652</v>
          </cell>
        </row>
        <row r="511">
          <cell r="B511">
            <v>653</v>
          </cell>
        </row>
        <row r="512">
          <cell r="B512">
            <v>654</v>
          </cell>
        </row>
        <row r="513">
          <cell r="B513">
            <v>655</v>
          </cell>
        </row>
        <row r="514">
          <cell r="B514">
            <v>656</v>
          </cell>
        </row>
        <row r="515">
          <cell r="B515">
            <v>657</v>
          </cell>
        </row>
        <row r="516">
          <cell r="B516">
            <v>658</v>
          </cell>
        </row>
        <row r="517">
          <cell r="B517">
            <v>659</v>
          </cell>
        </row>
        <row r="518">
          <cell r="B518">
            <v>660</v>
          </cell>
        </row>
        <row r="519">
          <cell r="B519">
            <v>661</v>
          </cell>
        </row>
        <row r="520">
          <cell r="B520">
            <v>662</v>
          </cell>
        </row>
        <row r="521">
          <cell r="B521">
            <v>663</v>
          </cell>
        </row>
        <row r="522">
          <cell r="B522">
            <v>664</v>
          </cell>
        </row>
        <row r="523">
          <cell r="B523">
            <v>665</v>
          </cell>
        </row>
        <row r="524">
          <cell r="B524">
            <v>666</v>
          </cell>
        </row>
        <row r="525">
          <cell r="B525">
            <v>667</v>
          </cell>
        </row>
        <row r="526">
          <cell r="B526">
            <v>668</v>
          </cell>
        </row>
        <row r="527">
          <cell r="B527">
            <v>669</v>
          </cell>
        </row>
        <row r="528">
          <cell r="B528">
            <v>670</v>
          </cell>
        </row>
        <row r="529">
          <cell r="B529">
            <v>671</v>
          </cell>
        </row>
        <row r="530">
          <cell r="B530">
            <v>672</v>
          </cell>
        </row>
        <row r="531">
          <cell r="B531">
            <v>673</v>
          </cell>
        </row>
        <row r="532">
          <cell r="B532">
            <v>674</v>
          </cell>
        </row>
        <row r="533">
          <cell r="B533">
            <v>675</v>
          </cell>
        </row>
        <row r="534">
          <cell r="B534">
            <v>676</v>
          </cell>
        </row>
        <row r="535">
          <cell r="B535">
            <v>677</v>
          </cell>
        </row>
        <row r="536">
          <cell r="B536">
            <v>678</v>
          </cell>
        </row>
        <row r="537">
          <cell r="B537">
            <v>679</v>
          </cell>
        </row>
        <row r="538">
          <cell r="B538">
            <v>680</v>
          </cell>
        </row>
        <row r="539">
          <cell r="B539">
            <v>681</v>
          </cell>
        </row>
        <row r="540">
          <cell r="B540">
            <v>682</v>
          </cell>
        </row>
        <row r="541">
          <cell r="B541">
            <v>683</v>
          </cell>
        </row>
        <row r="542">
          <cell r="B542">
            <v>684</v>
          </cell>
        </row>
        <row r="543">
          <cell r="B543">
            <v>685</v>
          </cell>
        </row>
        <row r="544">
          <cell r="B544">
            <v>686</v>
          </cell>
        </row>
        <row r="545">
          <cell r="B545">
            <v>687</v>
          </cell>
        </row>
        <row r="546">
          <cell r="B546">
            <v>688</v>
          </cell>
        </row>
        <row r="547">
          <cell r="B547">
            <v>689</v>
          </cell>
        </row>
        <row r="548">
          <cell r="B548">
            <v>690</v>
          </cell>
        </row>
        <row r="549">
          <cell r="B549">
            <v>691</v>
          </cell>
        </row>
        <row r="550">
          <cell r="B550">
            <v>692</v>
          </cell>
        </row>
        <row r="551">
          <cell r="B551">
            <v>693</v>
          </cell>
        </row>
        <row r="552">
          <cell r="B552">
            <v>694</v>
          </cell>
        </row>
        <row r="553">
          <cell r="B553">
            <v>695</v>
          </cell>
        </row>
        <row r="554">
          <cell r="B554">
            <v>696</v>
          </cell>
        </row>
        <row r="555">
          <cell r="B555">
            <v>697</v>
          </cell>
        </row>
        <row r="556">
          <cell r="B556">
            <v>698</v>
          </cell>
        </row>
        <row r="557">
          <cell r="B557">
            <v>699</v>
          </cell>
        </row>
        <row r="558">
          <cell r="B558">
            <v>700</v>
          </cell>
        </row>
        <row r="559">
          <cell r="B559">
            <v>701</v>
          </cell>
        </row>
        <row r="560">
          <cell r="B560">
            <v>702</v>
          </cell>
        </row>
        <row r="561">
          <cell r="B561">
            <v>703</v>
          </cell>
        </row>
        <row r="562">
          <cell r="B562">
            <v>704</v>
          </cell>
        </row>
        <row r="563">
          <cell r="B563">
            <v>705</v>
          </cell>
        </row>
        <row r="564">
          <cell r="B564">
            <v>706</v>
          </cell>
        </row>
        <row r="565">
          <cell r="B565">
            <v>707</v>
          </cell>
        </row>
        <row r="566">
          <cell r="B566">
            <v>708</v>
          </cell>
        </row>
        <row r="567">
          <cell r="B567">
            <v>709</v>
          </cell>
        </row>
        <row r="568">
          <cell r="B568">
            <v>710</v>
          </cell>
        </row>
        <row r="569">
          <cell r="B569">
            <v>711</v>
          </cell>
        </row>
        <row r="570">
          <cell r="B570">
            <v>712</v>
          </cell>
        </row>
        <row r="571">
          <cell r="B571">
            <v>713</v>
          </cell>
        </row>
        <row r="572">
          <cell r="B572">
            <v>714</v>
          </cell>
        </row>
        <row r="573">
          <cell r="B573">
            <v>715</v>
          </cell>
        </row>
        <row r="574">
          <cell r="B574">
            <v>716</v>
          </cell>
        </row>
        <row r="575">
          <cell r="B575">
            <v>717</v>
          </cell>
        </row>
        <row r="576">
          <cell r="B576">
            <v>718</v>
          </cell>
        </row>
        <row r="577">
          <cell r="B577">
            <v>719</v>
          </cell>
        </row>
        <row r="578">
          <cell r="B578">
            <v>720</v>
          </cell>
        </row>
        <row r="579">
          <cell r="B579">
            <v>721</v>
          </cell>
        </row>
        <row r="580">
          <cell r="B580">
            <v>722</v>
          </cell>
        </row>
        <row r="581">
          <cell r="B581">
            <v>723</v>
          </cell>
        </row>
        <row r="582">
          <cell r="B582">
            <v>724</v>
          </cell>
        </row>
        <row r="583">
          <cell r="B583">
            <v>725</v>
          </cell>
        </row>
        <row r="584">
          <cell r="B584">
            <v>726</v>
          </cell>
        </row>
        <row r="585">
          <cell r="B585">
            <v>727</v>
          </cell>
        </row>
        <row r="586">
          <cell r="B586">
            <v>728</v>
          </cell>
        </row>
        <row r="587">
          <cell r="B587">
            <v>729</v>
          </cell>
        </row>
        <row r="588">
          <cell r="B588">
            <v>730</v>
          </cell>
        </row>
        <row r="589">
          <cell r="B589">
            <v>731</v>
          </cell>
        </row>
        <row r="590">
          <cell r="B590">
            <v>732</v>
          </cell>
        </row>
        <row r="591">
          <cell r="B591">
            <v>733</v>
          </cell>
        </row>
        <row r="592">
          <cell r="B592">
            <v>734</v>
          </cell>
        </row>
        <row r="593">
          <cell r="B593">
            <v>735</v>
          </cell>
        </row>
        <row r="594">
          <cell r="B594">
            <v>736</v>
          </cell>
        </row>
        <row r="595">
          <cell r="B595">
            <v>737</v>
          </cell>
        </row>
        <row r="596">
          <cell r="B596">
            <v>738</v>
          </cell>
        </row>
        <row r="597">
          <cell r="B597">
            <v>739</v>
          </cell>
        </row>
        <row r="598">
          <cell r="B598">
            <v>740</v>
          </cell>
        </row>
        <row r="599">
          <cell r="B599">
            <v>741</v>
          </cell>
        </row>
        <row r="600">
          <cell r="B600">
            <v>742</v>
          </cell>
        </row>
        <row r="601">
          <cell r="B601">
            <v>743</v>
          </cell>
        </row>
        <row r="602">
          <cell r="B602">
            <v>744</v>
          </cell>
        </row>
        <row r="603">
          <cell r="B603">
            <v>745</v>
          </cell>
        </row>
        <row r="604">
          <cell r="B604">
            <v>746</v>
          </cell>
        </row>
        <row r="605">
          <cell r="B605">
            <v>747</v>
          </cell>
        </row>
        <row r="606">
          <cell r="B606">
            <v>748</v>
          </cell>
        </row>
        <row r="607">
          <cell r="B607">
            <v>749</v>
          </cell>
        </row>
        <row r="608">
          <cell r="B608">
            <v>750</v>
          </cell>
        </row>
        <row r="609">
          <cell r="B609">
            <v>751</v>
          </cell>
        </row>
        <row r="610">
          <cell r="B610">
            <v>752</v>
          </cell>
        </row>
        <row r="611">
          <cell r="B611">
            <v>753</v>
          </cell>
        </row>
        <row r="612">
          <cell r="B612">
            <v>754</v>
          </cell>
        </row>
        <row r="613">
          <cell r="B613">
            <v>755</v>
          </cell>
        </row>
        <row r="614">
          <cell r="B614">
            <v>756</v>
          </cell>
        </row>
        <row r="615">
          <cell r="B615">
            <v>757</v>
          </cell>
        </row>
        <row r="616">
          <cell r="B616">
            <v>758</v>
          </cell>
        </row>
        <row r="617">
          <cell r="B617">
            <v>759</v>
          </cell>
        </row>
        <row r="618">
          <cell r="B618">
            <v>760</v>
          </cell>
        </row>
        <row r="619">
          <cell r="B619">
            <v>761</v>
          </cell>
        </row>
        <row r="620">
          <cell r="B620">
            <v>762</v>
          </cell>
        </row>
        <row r="621">
          <cell r="B621">
            <v>763</v>
          </cell>
        </row>
        <row r="622">
          <cell r="B622">
            <v>764</v>
          </cell>
        </row>
        <row r="623">
          <cell r="B623">
            <v>765</v>
          </cell>
        </row>
        <row r="624">
          <cell r="B624">
            <v>766</v>
          </cell>
        </row>
        <row r="625">
          <cell r="B625">
            <v>767</v>
          </cell>
        </row>
        <row r="626">
          <cell r="B626">
            <v>768</v>
          </cell>
        </row>
        <row r="627">
          <cell r="B627">
            <v>769</v>
          </cell>
        </row>
        <row r="628">
          <cell r="B628">
            <v>770</v>
          </cell>
        </row>
        <row r="629">
          <cell r="B629">
            <v>771</v>
          </cell>
        </row>
        <row r="630">
          <cell r="B630">
            <v>772</v>
          </cell>
        </row>
        <row r="631">
          <cell r="B631">
            <v>773</v>
          </cell>
        </row>
        <row r="632">
          <cell r="B632">
            <v>774</v>
          </cell>
        </row>
        <row r="633">
          <cell r="B633">
            <v>775</v>
          </cell>
        </row>
        <row r="634">
          <cell r="B634">
            <v>776</v>
          </cell>
        </row>
        <row r="635">
          <cell r="B635">
            <v>777</v>
          </cell>
        </row>
        <row r="636">
          <cell r="B636">
            <v>778</v>
          </cell>
        </row>
        <row r="637">
          <cell r="B637">
            <v>779</v>
          </cell>
        </row>
        <row r="638">
          <cell r="B638">
            <v>780</v>
          </cell>
        </row>
        <row r="639">
          <cell r="B639">
            <v>781</v>
          </cell>
        </row>
        <row r="640">
          <cell r="B640">
            <v>782</v>
          </cell>
        </row>
        <row r="641">
          <cell r="B641">
            <v>783</v>
          </cell>
        </row>
        <row r="642">
          <cell r="B642">
            <v>784</v>
          </cell>
        </row>
        <row r="643">
          <cell r="B643">
            <v>785</v>
          </cell>
        </row>
        <row r="644">
          <cell r="B644">
            <v>786</v>
          </cell>
        </row>
        <row r="645">
          <cell r="B645">
            <v>787</v>
          </cell>
        </row>
        <row r="646">
          <cell r="B646">
            <v>788</v>
          </cell>
        </row>
        <row r="647">
          <cell r="B647">
            <v>789</v>
          </cell>
        </row>
        <row r="648">
          <cell r="B648">
            <v>790</v>
          </cell>
        </row>
        <row r="649">
          <cell r="B649">
            <v>791</v>
          </cell>
        </row>
        <row r="650">
          <cell r="B650">
            <v>792</v>
          </cell>
        </row>
        <row r="651">
          <cell r="B651">
            <v>793</v>
          </cell>
        </row>
        <row r="652">
          <cell r="B652">
            <v>794</v>
          </cell>
        </row>
        <row r="653">
          <cell r="B653">
            <v>795</v>
          </cell>
        </row>
        <row r="654">
          <cell r="B654">
            <v>796</v>
          </cell>
        </row>
        <row r="655">
          <cell r="B655">
            <v>797</v>
          </cell>
        </row>
        <row r="656">
          <cell r="B656">
            <v>798</v>
          </cell>
        </row>
        <row r="657">
          <cell r="B657">
            <v>799</v>
          </cell>
        </row>
        <row r="658">
          <cell r="B658">
            <v>800</v>
          </cell>
        </row>
        <row r="659">
          <cell r="B659">
            <v>801</v>
          </cell>
        </row>
        <row r="660">
          <cell r="B660">
            <v>802</v>
          </cell>
        </row>
        <row r="661">
          <cell r="B661">
            <v>803</v>
          </cell>
        </row>
        <row r="662">
          <cell r="B662">
            <v>804</v>
          </cell>
        </row>
        <row r="663">
          <cell r="B663">
            <v>805</v>
          </cell>
        </row>
        <row r="664">
          <cell r="B664">
            <v>806</v>
          </cell>
        </row>
        <row r="665">
          <cell r="B665">
            <v>807</v>
          </cell>
        </row>
        <row r="666">
          <cell r="B666">
            <v>808</v>
          </cell>
        </row>
        <row r="667">
          <cell r="B667">
            <v>809</v>
          </cell>
        </row>
        <row r="668">
          <cell r="B668">
            <v>810</v>
          </cell>
        </row>
        <row r="669">
          <cell r="B669">
            <v>811</v>
          </cell>
        </row>
        <row r="670">
          <cell r="B670">
            <v>812</v>
          </cell>
        </row>
        <row r="671">
          <cell r="B671">
            <v>813</v>
          </cell>
        </row>
        <row r="672">
          <cell r="B672">
            <v>814</v>
          </cell>
        </row>
        <row r="673">
          <cell r="B673">
            <v>815</v>
          </cell>
        </row>
        <row r="674">
          <cell r="B674">
            <v>816</v>
          </cell>
        </row>
        <row r="675">
          <cell r="B675">
            <v>817</v>
          </cell>
        </row>
        <row r="676">
          <cell r="B676">
            <v>818</v>
          </cell>
        </row>
        <row r="677">
          <cell r="B677">
            <v>819</v>
          </cell>
        </row>
        <row r="678">
          <cell r="B678">
            <v>820</v>
          </cell>
        </row>
        <row r="679">
          <cell r="B679">
            <v>821</v>
          </cell>
        </row>
        <row r="680">
          <cell r="B680">
            <v>822</v>
          </cell>
        </row>
        <row r="681">
          <cell r="B681">
            <v>823</v>
          </cell>
        </row>
        <row r="682">
          <cell r="B682">
            <v>824</v>
          </cell>
        </row>
        <row r="683">
          <cell r="B683">
            <v>825</v>
          </cell>
        </row>
        <row r="684">
          <cell r="B684">
            <v>826</v>
          </cell>
        </row>
        <row r="685">
          <cell r="B685">
            <v>827</v>
          </cell>
        </row>
        <row r="686">
          <cell r="B686">
            <v>828</v>
          </cell>
        </row>
        <row r="687">
          <cell r="B687">
            <v>829</v>
          </cell>
        </row>
        <row r="688">
          <cell r="B688">
            <v>830</v>
          </cell>
        </row>
        <row r="689">
          <cell r="B689">
            <v>831</v>
          </cell>
        </row>
        <row r="690">
          <cell r="B690">
            <v>832</v>
          </cell>
        </row>
        <row r="691">
          <cell r="B691">
            <v>833</v>
          </cell>
        </row>
        <row r="692">
          <cell r="B692">
            <v>834</v>
          </cell>
        </row>
        <row r="693">
          <cell r="B693">
            <v>835</v>
          </cell>
        </row>
        <row r="694">
          <cell r="B694">
            <v>836</v>
          </cell>
        </row>
        <row r="695">
          <cell r="B695">
            <v>837</v>
          </cell>
        </row>
        <row r="696">
          <cell r="B696">
            <v>838</v>
          </cell>
        </row>
        <row r="697">
          <cell r="B697">
            <v>839</v>
          </cell>
        </row>
        <row r="698">
          <cell r="B698">
            <v>840</v>
          </cell>
        </row>
        <row r="699">
          <cell r="B699">
            <v>841</v>
          </cell>
        </row>
        <row r="700">
          <cell r="B700">
            <v>842</v>
          </cell>
        </row>
        <row r="701">
          <cell r="B701">
            <v>843</v>
          </cell>
        </row>
        <row r="702">
          <cell r="B702">
            <v>844</v>
          </cell>
        </row>
        <row r="703">
          <cell r="B703">
            <v>845</v>
          </cell>
        </row>
        <row r="704">
          <cell r="B704">
            <v>846</v>
          </cell>
        </row>
        <row r="705">
          <cell r="B705">
            <v>847</v>
          </cell>
        </row>
        <row r="706">
          <cell r="B706">
            <v>848</v>
          </cell>
        </row>
        <row r="707">
          <cell r="B707">
            <v>849</v>
          </cell>
        </row>
        <row r="708">
          <cell r="B708">
            <v>850</v>
          </cell>
        </row>
        <row r="709">
          <cell r="B709">
            <v>851</v>
          </cell>
        </row>
        <row r="710">
          <cell r="B710">
            <v>852</v>
          </cell>
        </row>
        <row r="711">
          <cell r="B711">
            <v>853</v>
          </cell>
        </row>
        <row r="712">
          <cell r="B712">
            <v>854</v>
          </cell>
        </row>
        <row r="713">
          <cell r="B713">
            <v>855</v>
          </cell>
        </row>
        <row r="714">
          <cell r="B714">
            <v>856</v>
          </cell>
        </row>
        <row r="715">
          <cell r="B715">
            <v>857</v>
          </cell>
        </row>
        <row r="716">
          <cell r="B716">
            <v>858</v>
          </cell>
        </row>
        <row r="717">
          <cell r="B717">
            <v>859</v>
          </cell>
        </row>
        <row r="718">
          <cell r="B718">
            <v>860</v>
          </cell>
        </row>
        <row r="719">
          <cell r="B719">
            <v>861</v>
          </cell>
        </row>
        <row r="720">
          <cell r="B720">
            <v>862</v>
          </cell>
        </row>
        <row r="721">
          <cell r="B721">
            <v>863</v>
          </cell>
        </row>
        <row r="722">
          <cell r="B722">
            <v>864</v>
          </cell>
        </row>
        <row r="723">
          <cell r="B723">
            <v>865</v>
          </cell>
        </row>
        <row r="724">
          <cell r="B724">
            <v>866</v>
          </cell>
        </row>
        <row r="725">
          <cell r="B725">
            <v>867</v>
          </cell>
        </row>
        <row r="726">
          <cell r="B726">
            <v>868</v>
          </cell>
        </row>
        <row r="727">
          <cell r="B727">
            <v>869</v>
          </cell>
        </row>
        <row r="728">
          <cell r="B728">
            <v>870</v>
          </cell>
        </row>
        <row r="729">
          <cell r="B729">
            <v>871</v>
          </cell>
        </row>
        <row r="730">
          <cell r="B730">
            <v>872</v>
          </cell>
        </row>
        <row r="731">
          <cell r="B731">
            <v>873</v>
          </cell>
        </row>
        <row r="732">
          <cell r="B732">
            <v>874</v>
          </cell>
        </row>
        <row r="733">
          <cell r="B733">
            <v>875</v>
          </cell>
        </row>
        <row r="734">
          <cell r="B734">
            <v>876</v>
          </cell>
        </row>
        <row r="735">
          <cell r="B735">
            <v>877</v>
          </cell>
        </row>
        <row r="736">
          <cell r="B736">
            <v>878</v>
          </cell>
        </row>
        <row r="737">
          <cell r="B737">
            <v>879</v>
          </cell>
        </row>
        <row r="738">
          <cell r="B738">
            <v>880</v>
          </cell>
        </row>
        <row r="739">
          <cell r="B739">
            <v>881</v>
          </cell>
        </row>
        <row r="740">
          <cell r="B740">
            <v>882</v>
          </cell>
        </row>
        <row r="741">
          <cell r="B741">
            <v>883</v>
          </cell>
        </row>
        <row r="742">
          <cell r="B742">
            <v>884</v>
          </cell>
        </row>
        <row r="743">
          <cell r="B743">
            <v>885</v>
          </cell>
        </row>
        <row r="744">
          <cell r="B744">
            <v>886</v>
          </cell>
        </row>
        <row r="745">
          <cell r="B745">
            <v>887</v>
          </cell>
        </row>
        <row r="746">
          <cell r="B746">
            <v>888</v>
          </cell>
        </row>
        <row r="747">
          <cell r="B747">
            <v>889</v>
          </cell>
        </row>
        <row r="748">
          <cell r="B748">
            <v>890</v>
          </cell>
        </row>
        <row r="749">
          <cell r="B749">
            <v>891</v>
          </cell>
        </row>
        <row r="750">
          <cell r="B750">
            <v>892</v>
          </cell>
        </row>
        <row r="751">
          <cell r="B751">
            <v>893</v>
          </cell>
        </row>
        <row r="752">
          <cell r="B752">
            <v>894</v>
          </cell>
        </row>
        <row r="753">
          <cell r="B753">
            <v>895</v>
          </cell>
        </row>
        <row r="754">
          <cell r="B754">
            <v>896</v>
          </cell>
        </row>
        <row r="755">
          <cell r="B755">
            <v>897</v>
          </cell>
        </row>
        <row r="756">
          <cell r="B756">
            <v>898</v>
          </cell>
        </row>
        <row r="757">
          <cell r="B757">
            <v>899</v>
          </cell>
        </row>
        <row r="758">
          <cell r="B758">
            <v>900</v>
          </cell>
        </row>
        <row r="759">
          <cell r="B759">
            <v>901</v>
          </cell>
        </row>
        <row r="760">
          <cell r="B760">
            <v>902</v>
          </cell>
        </row>
        <row r="761">
          <cell r="B761">
            <v>903</v>
          </cell>
        </row>
        <row r="762">
          <cell r="B762">
            <v>904</v>
          </cell>
        </row>
        <row r="763">
          <cell r="B763">
            <v>905</v>
          </cell>
        </row>
        <row r="764">
          <cell r="B764">
            <v>906</v>
          </cell>
        </row>
        <row r="765">
          <cell r="B765">
            <v>907</v>
          </cell>
        </row>
        <row r="766">
          <cell r="B766">
            <v>908</v>
          </cell>
        </row>
        <row r="767">
          <cell r="B767">
            <v>909</v>
          </cell>
        </row>
        <row r="768">
          <cell r="B768">
            <v>910</v>
          </cell>
        </row>
        <row r="769">
          <cell r="B769">
            <v>911</v>
          </cell>
        </row>
        <row r="770">
          <cell r="B770">
            <v>912</v>
          </cell>
        </row>
        <row r="771">
          <cell r="B771">
            <v>913</v>
          </cell>
        </row>
        <row r="772">
          <cell r="B772">
            <v>914</v>
          </cell>
        </row>
        <row r="773">
          <cell r="B773">
            <v>915</v>
          </cell>
        </row>
        <row r="774">
          <cell r="B774">
            <v>916</v>
          </cell>
        </row>
        <row r="775">
          <cell r="B775">
            <v>917</v>
          </cell>
        </row>
        <row r="776">
          <cell r="B776">
            <v>918</v>
          </cell>
        </row>
        <row r="777">
          <cell r="B777">
            <v>919</v>
          </cell>
        </row>
        <row r="778">
          <cell r="B778">
            <v>920</v>
          </cell>
        </row>
        <row r="779">
          <cell r="B779">
            <v>921</v>
          </cell>
        </row>
        <row r="780">
          <cell r="B780">
            <v>922</v>
          </cell>
        </row>
        <row r="781">
          <cell r="B781">
            <v>923</v>
          </cell>
        </row>
        <row r="782">
          <cell r="B782">
            <v>924</v>
          </cell>
        </row>
        <row r="783">
          <cell r="B783">
            <v>925</v>
          </cell>
        </row>
        <row r="784">
          <cell r="B784">
            <v>926</v>
          </cell>
        </row>
        <row r="785">
          <cell r="B785">
            <v>927</v>
          </cell>
        </row>
        <row r="786">
          <cell r="B786">
            <v>928</v>
          </cell>
        </row>
        <row r="787">
          <cell r="B787">
            <v>929</v>
          </cell>
        </row>
        <row r="788">
          <cell r="B788">
            <v>930</v>
          </cell>
        </row>
        <row r="789">
          <cell r="B789">
            <v>931</v>
          </cell>
        </row>
        <row r="790">
          <cell r="B790">
            <v>932</v>
          </cell>
        </row>
        <row r="791">
          <cell r="B791">
            <v>933</v>
          </cell>
        </row>
        <row r="792">
          <cell r="B792">
            <v>934</v>
          </cell>
        </row>
        <row r="793">
          <cell r="B793">
            <v>935</v>
          </cell>
        </row>
        <row r="794">
          <cell r="B794">
            <v>936</v>
          </cell>
        </row>
        <row r="795">
          <cell r="B795">
            <v>937</v>
          </cell>
        </row>
        <row r="796">
          <cell r="B796">
            <v>938</v>
          </cell>
        </row>
        <row r="797">
          <cell r="B797">
            <v>939</v>
          </cell>
        </row>
        <row r="798">
          <cell r="B798">
            <v>940</v>
          </cell>
        </row>
        <row r="799">
          <cell r="B799">
            <v>941</v>
          </cell>
        </row>
        <row r="800">
          <cell r="B800">
            <v>942</v>
          </cell>
        </row>
        <row r="801">
          <cell r="B801">
            <v>943</v>
          </cell>
        </row>
        <row r="802">
          <cell r="B802">
            <v>944</v>
          </cell>
        </row>
        <row r="803">
          <cell r="B803">
            <v>945</v>
          </cell>
        </row>
        <row r="804">
          <cell r="B804">
            <v>946</v>
          </cell>
        </row>
        <row r="805">
          <cell r="B805">
            <v>947</v>
          </cell>
        </row>
        <row r="806">
          <cell r="B806">
            <v>948</v>
          </cell>
        </row>
        <row r="807">
          <cell r="B807">
            <v>949</v>
          </cell>
        </row>
        <row r="808">
          <cell r="B808">
            <v>950</v>
          </cell>
        </row>
        <row r="809">
          <cell r="B809">
            <v>951</v>
          </cell>
        </row>
        <row r="810">
          <cell r="B810">
            <v>952</v>
          </cell>
        </row>
        <row r="811">
          <cell r="B811">
            <v>953</v>
          </cell>
        </row>
        <row r="812">
          <cell r="B812">
            <v>954</v>
          </cell>
        </row>
        <row r="813">
          <cell r="B813">
            <v>955</v>
          </cell>
        </row>
        <row r="814">
          <cell r="B814">
            <v>956</v>
          </cell>
        </row>
        <row r="815">
          <cell r="B815">
            <v>957</v>
          </cell>
        </row>
        <row r="816">
          <cell r="B816">
            <v>958</v>
          </cell>
        </row>
        <row r="817">
          <cell r="B817">
            <v>959</v>
          </cell>
        </row>
        <row r="818">
          <cell r="B818">
            <v>960</v>
          </cell>
        </row>
        <row r="819">
          <cell r="B819">
            <v>961</v>
          </cell>
        </row>
        <row r="820">
          <cell r="B820">
            <v>962</v>
          </cell>
        </row>
        <row r="821">
          <cell r="B821">
            <v>963</v>
          </cell>
        </row>
        <row r="822">
          <cell r="B822">
            <v>964</v>
          </cell>
        </row>
        <row r="823">
          <cell r="B823">
            <v>965</v>
          </cell>
        </row>
        <row r="824">
          <cell r="B824">
            <v>966</v>
          </cell>
        </row>
        <row r="825">
          <cell r="B825">
            <v>967</v>
          </cell>
        </row>
        <row r="826">
          <cell r="B826">
            <v>968</v>
          </cell>
        </row>
        <row r="827">
          <cell r="B827">
            <v>969</v>
          </cell>
        </row>
        <row r="828">
          <cell r="B828">
            <v>970</v>
          </cell>
        </row>
        <row r="829">
          <cell r="B829">
            <v>971</v>
          </cell>
        </row>
        <row r="830">
          <cell r="B830">
            <v>972</v>
          </cell>
        </row>
        <row r="831">
          <cell r="B831">
            <v>973</v>
          </cell>
        </row>
        <row r="832">
          <cell r="B832">
            <v>974</v>
          </cell>
        </row>
        <row r="833">
          <cell r="B833">
            <v>975</v>
          </cell>
        </row>
        <row r="834">
          <cell r="B834">
            <v>976</v>
          </cell>
        </row>
        <row r="835">
          <cell r="B835">
            <v>977</v>
          </cell>
        </row>
        <row r="836">
          <cell r="B836">
            <v>978</v>
          </cell>
        </row>
        <row r="837">
          <cell r="B837">
            <v>979</v>
          </cell>
        </row>
        <row r="838">
          <cell r="B838">
            <v>980</v>
          </cell>
        </row>
        <row r="839">
          <cell r="B839">
            <v>981</v>
          </cell>
        </row>
        <row r="840">
          <cell r="B840">
            <v>982</v>
          </cell>
        </row>
        <row r="841">
          <cell r="B841">
            <v>983</v>
          </cell>
        </row>
        <row r="842">
          <cell r="B842">
            <v>984</v>
          </cell>
        </row>
        <row r="843">
          <cell r="B843">
            <v>985</v>
          </cell>
        </row>
        <row r="844">
          <cell r="B844">
            <v>986</v>
          </cell>
        </row>
        <row r="845">
          <cell r="B845">
            <v>987</v>
          </cell>
        </row>
        <row r="846">
          <cell r="B846">
            <v>988</v>
          </cell>
        </row>
        <row r="847">
          <cell r="B847">
            <v>989</v>
          </cell>
        </row>
        <row r="848">
          <cell r="B848">
            <v>990</v>
          </cell>
        </row>
        <row r="849">
          <cell r="B849">
            <v>991</v>
          </cell>
        </row>
        <row r="850">
          <cell r="B850">
            <v>992</v>
          </cell>
        </row>
        <row r="851">
          <cell r="B851">
            <v>993</v>
          </cell>
        </row>
        <row r="852">
          <cell r="B852">
            <v>994</v>
          </cell>
        </row>
        <row r="853">
          <cell r="B853">
            <v>995</v>
          </cell>
        </row>
        <row r="854">
          <cell r="B854">
            <v>996</v>
          </cell>
        </row>
        <row r="855">
          <cell r="B855">
            <v>997</v>
          </cell>
        </row>
        <row r="856">
          <cell r="B856">
            <v>998</v>
          </cell>
        </row>
        <row r="857">
          <cell r="B857">
            <v>999</v>
          </cell>
        </row>
        <row r="858">
          <cell r="B858">
            <v>1000</v>
          </cell>
        </row>
        <row r="859">
          <cell r="B859">
            <v>1001</v>
          </cell>
        </row>
        <row r="860">
          <cell r="B860">
            <v>1002</v>
          </cell>
        </row>
        <row r="861">
          <cell r="B861">
            <v>1003</v>
          </cell>
        </row>
        <row r="862">
          <cell r="B862">
            <v>1004</v>
          </cell>
        </row>
        <row r="863">
          <cell r="B863">
            <v>1005</v>
          </cell>
        </row>
        <row r="864">
          <cell r="B864">
            <v>1006</v>
          </cell>
        </row>
        <row r="865">
          <cell r="B865">
            <v>1007</v>
          </cell>
        </row>
        <row r="866">
          <cell r="B866">
            <v>1008</v>
          </cell>
        </row>
        <row r="867">
          <cell r="B867">
            <v>1009</v>
          </cell>
        </row>
        <row r="868">
          <cell r="B868">
            <v>1010</v>
          </cell>
        </row>
        <row r="869">
          <cell r="B869">
            <v>1011</v>
          </cell>
        </row>
        <row r="870">
          <cell r="B870">
            <v>1012</v>
          </cell>
        </row>
        <row r="871">
          <cell r="B871">
            <v>1013</v>
          </cell>
        </row>
        <row r="872">
          <cell r="B872">
            <v>1014</v>
          </cell>
        </row>
        <row r="873">
          <cell r="B873">
            <v>1015</v>
          </cell>
        </row>
        <row r="874">
          <cell r="B874">
            <v>1016</v>
          </cell>
        </row>
        <row r="875">
          <cell r="B875">
            <v>1017</v>
          </cell>
        </row>
        <row r="876">
          <cell r="B876">
            <v>1018</v>
          </cell>
        </row>
        <row r="877">
          <cell r="B877">
            <v>1019</v>
          </cell>
        </row>
        <row r="878">
          <cell r="B878">
            <v>1020</v>
          </cell>
        </row>
        <row r="879">
          <cell r="B879">
            <v>1021</v>
          </cell>
        </row>
        <row r="880">
          <cell r="B880">
            <v>1022</v>
          </cell>
        </row>
        <row r="881">
          <cell r="B881">
            <v>1023</v>
          </cell>
        </row>
        <row r="882">
          <cell r="B882">
            <v>1024</v>
          </cell>
        </row>
        <row r="883">
          <cell r="B883">
            <v>1025</v>
          </cell>
        </row>
        <row r="884">
          <cell r="B884">
            <v>1026</v>
          </cell>
        </row>
        <row r="885">
          <cell r="B885">
            <v>1027</v>
          </cell>
        </row>
        <row r="886">
          <cell r="B886">
            <v>1028</v>
          </cell>
        </row>
        <row r="887">
          <cell r="B887">
            <v>1029</v>
          </cell>
        </row>
        <row r="888">
          <cell r="B888">
            <v>1030</v>
          </cell>
        </row>
        <row r="889">
          <cell r="B889">
            <v>1031</v>
          </cell>
        </row>
        <row r="890">
          <cell r="B890">
            <v>1032</v>
          </cell>
        </row>
        <row r="891">
          <cell r="B891">
            <v>1033</v>
          </cell>
        </row>
        <row r="892">
          <cell r="B892">
            <v>1034</v>
          </cell>
        </row>
        <row r="893">
          <cell r="B893">
            <v>1035</v>
          </cell>
        </row>
        <row r="894">
          <cell r="B894">
            <v>1036</v>
          </cell>
        </row>
        <row r="895">
          <cell r="B895">
            <v>1037</v>
          </cell>
        </row>
        <row r="896">
          <cell r="B896">
            <v>1038</v>
          </cell>
        </row>
        <row r="897">
          <cell r="B897">
            <v>1039</v>
          </cell>
        </row>
        <row r="898">
          <cell r="B898">
            <v>1040</v>
          </cell>
        </row>
        <row r="899">
          <cell r="B899">
            <v>1041</v>
          </cell>
        </row>
        <row r="900">
          <cell r="B900">
            <v>1042</v>
          </cell>
        </row>
        <row r="901">
          <cell r="B901">
            <v>1043</v>
          </cell>
        </row>
        <row r="902">
          <cell r="B902">
            <v>1044</v>
          </cell>
        </row>
        <row r="903">
          <cell r="B903">
            <v>1045</v>
          </cell>
        </row>
        <row r="904">
          <cell r="B904">
            <v>1046</v>
          </cell>
        </row>
        <row r="905">
          <cell r="B905">
            <v>1047</v>
          </cell>
        </row>
        <row r="906">
          <cell r="B906">
            <v>1048</v>
          </cell>
        </row>
        <row r="907">
          <cell r="B907">
            <v>1049</v>
          </cell>
        </row>
        <row r="908">
          <cell r="B908">
            <v>1050</v>
          </cell>
        </row>
        <row r="909">
          <cell r="B909">
            <v>1051</v>
          </cell>
        </row>
        <row r="910">
          <cell r="B910">
            <v>1052</v>
          </cell>
        </row>
        <row r="911">
          <cell r="B911">
            <v>1053</v>
          </cell>
        </row>
        <row r="912">
          <cell r="B912">
            <v>1054</v>
          </cell>
        </row>
        <row r="913">
          <cell r="B913">
            <v>1055</v>
          </cell>
        </row>
        <row r="914">
          <cell r="B914">
            <v>1056</v>
          </cell>
        </row>
        <row r="915">
          <cell r="B915">
            <v>1057</v>
          </cell>
        </row>
        <row r="916">
          <cell r="B916">
            <v>1058</v>
          </cell>
        </row>
        <row r="917">
          <cell r="B917">
            <v>1059</v>
          </cell>
        </row>
        <row r="918">
          <cell r="B918">
            <v>1060</v>
          </cell>
        </row>
        <row r="919">
          <cell r="B919">
            <v>1061</v>
          </cell>
        </row>
        <row r="920">
          <cell r="B920">
            <v>1062</v>
          </cell>
        </row>
        <row r="921">
          <cell r="B921">
            <v>1063</v>
          </cell>
        </row>
        <row r="922">
          <cell r="B922">
            <v>1064</v>
          </cell>
        </row>
        <row r="923">
          <cell r="B923">
            <v>1065</v>
          </cell>
        </row>
        <row r="924">
          <cell r="B924">
            <v>1066</v>
          </cell>
        </row>
        <row r="925">
          <cell r="B925">
            <v>1067</v>
          </cell>
        </row>
        <row r="926">
          <cell r="B926">
            <v>1068</v>
          </cell>
        </row>
        <row r="927">
          <cell r="A927" t="str">
            <v>чиким Итог</v>
          </cell>
        </row>
        <row r="928">
          <cell r="A928" t="str">
            <v>Общий итог</v>
          </cell>
        </row>
        <row r="4572">
          <cell r="B457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выполнение"/>
      <sheetName val="Tit"/>
      <sheetName val="Date"/>
      <sheetName val="Тохирбек 2003-1"/>
      <sheetName val="максади"/>
      <sheetName val="банклар"/>
      <sheetName val="Худуд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19903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 "/>
      <sheetName val="Ер ресурс Свод"/>
      <sheetName val="Ер Ресурс"/>
      <sheetName val="Технадзор-свод"/>
      <sheetName val="шартли мол"/>
      <sheetName val="Бог-ток"/>
      <sheetName val="11-жадвал"/>
      <sheetName val="12-жадвал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нкт"/>
      <sheetName val="режа"/>
      <sheetName val="Нарх"/>
      <sheetName val="программа"/>
      <sheetName val="Куритиш нормаси"/>
      <sheetName val="маълумот"/>
      <sheetName val="ПК-17"/>
    </sheetNames>
    <sheetDataSet>
      <sheetData sheetId="0" refreshError="1"/>
      <sheetData sheetId="1" refreshError="1">
        <row r="1">
          <cell r="A1" t="str">
            <v>шарт</v>
          </cell>
          <cell r="B1" t="str">
            <v>хўжалик</v>
          </cell>
          <cell r="C1" t="str">
            <v>хўж/тури</v>
          </cell>
          <cell r="D1" t="str">
            <v>Туман</v>
          </cell>
          <cell r="E1" t="str">
            <v>Завод</v>
          </cell>
          <cell r="F1" t="str">
            <v>режа</v>
          </cell>
          <cell r="G1" t="str">
            <v>Уруглик</v>
          </cell>
          <cell r="H1" t="str">
            <v>1дислокация</v>
          </cell>
          <cell r="I1" t="str">
            <v>2дислокация</v>
          </cell>
          <cell r="J1" t="str">
            <v>3дислокация</v>
          </cell>
          <cell r="K1" t="str">
            <v>4дислокация</v>
          </cell>
          <cell r="L1" t="str">
            <v>5дислокация</v>
          </cell>
          <cell r="M1" t="str">
            <v>6дислокация</v>
          </cell>
          <cell r="N1" t="str">
            <v>7дислокация</v>
          </cell>
          <cell r="O1" t="str">
            <v>8дислокация</v>
          </cell>
          <cell r="P1" t="str">
            <v>амал</v>
          </cell>
          <cell r="Q1" t="str">
            <v>баж%</v>
          </cell>
          <cell r="R1" t="str">
            <v>Аванс</v>
          </cell>
        </row>
        <row r="2">
          <cell r="A2">
            <v>780</v>
          </cell>
          <cell r="B2" t="str">
            <v>Азиз-Лочин</v>
          </cell>
          <cell r="C2" t="str">
            <v>ф/х</v>
          </cell>
          <cell r="D2" t="str">
            <v>Чимкургон</v>
          </cell>
          <cell r="E2" t="str">
            <v>Зафаробод</v>
          </cell>
          <cell r="F2">
            <v>7500</v>
          </cell>
          <cell r="H2">
            <v>19</v>
          </cell>
        </row>
        <row r="3">
          <cell r="A3">
            <v>781</v>
          </cell>
          <cell r="B3" t="str">
            <v>Алимардон Тураев</v>
          </cell>
          <cell r="C3" t="str">
            <v>ф/х</v>
          </cell>
          <cell r="D3" t="str">
            <v>Чимкургон</v>
          </cell>
          <cell r="E3" t="str">
            <v>Зафаробод</v>
          </cell>
          <cell r="F3">
            <v>21400</v>
          </cell>
          <cell r="J3">
            <v>17</v>
          </cell>
        </row>
        <row r="4">
          <cell r="A4">
            <v>782</v>
          </cell>
          <cell r="B4" t="str">
            <v>Асадбек-Олим</v>
          </cell>
          <cell r="C4" t="str">
            <v>ф/х</v>
          </cell>
          <cell r="D4" t="str">
            <v>Чимкургон</v>
          </cell>
          <cell r="E4" t="str">
            <v>Зафаробод</v>
          </cell>
          <cell r="F4">
            <v>24600</v>
          </cell>
          <cell r="J4">
            <v>18</v>
          </cell>
        </row>
        <row r="5">
          <cell r="A5">
            <v>783</v>
          </cell>
          <cell r="B5" t="str">
            <v>Аскар-Анорбой</v>
          </cell>
          <cell r="C5" t="str">
            <v>ф/х</v>
          </cell>
          <cell r="D5" t="str">
            <v>Чимкургон</v>
          </cell>
          <cell r="E5" t="str">
            <v>Зафаробод</v>
          </cell>
          <cell r="F5">
            <v>20000</v>
          </cell>
          <cell r="J5">
            <v>15</v>
          </cell>
        </row>
        <row r="6">
          <cell r="A6">
            <v>784</v>
          </cell>
          <cell r="B6" t="str">
            <v>Баланд осмон курки</v>
          </cell>
          <cell r="C6" t="str">
            <v>ф/х</v>
          </cell>
          <cell r="D6" t="str">
            <v>Чимкургон</v>
          </cell>
          <cell r="E6" t="str">
            <v>Зафаробод</v>
          </cell>
          <cell r="F6">
            <v>13600</v>
          </cell>
          <cell r="J6">
            <v>14</v>
          </cell>
        </row>
        <row r="7">
          <cell r="A7">
            <v>785</v>
          </cell>
          <cell r="B7" t="str">
            <v>Берди-Курбон</v>
          </cell>
          <cell r="C7" t="str">
            <v>ф/х</v>
          </cell>
          <cell r="D7" t="str">
            <v>Чимкургон</v>
          </cell>
          <cell r="E7" t="str">
            <v>Зафаробод</v>
          </cell>
          <cell r="F7">
            <v>7600</v>
          </cell>
          <cell r="J7">
            <v>15</v>
          </cell>
        </row>
        <row r="8">
          <cell r="A8">
            <v>786</v>
          </cell>
          <cell r="B8" t="str">
            <v>Бойжигит орзуси</v>
          </cell>
          <cell r="C8" t="str">
            <v>ф/х</v>
          </cell>
          <cell r="D8" t="str">
            <v>Чимкургон</v>
          </cell>
          <cell r="E8" t="str">
            <v>Зафаробод</v>
          </cell>
          <cell r="F8">
            <v>9000</v>
          </cell>
          <cell r="J8">
            <v>15</v>
          </cell>
        </row>
        <row r="9">
          <cell r="A9">
            <v>787</v>
          </cell>
          <cell r="B9" t="str">
            <v>Гузал-Норбуви</v>
          </cell>
          <cell r="C9" t="str">
            <v>ф/х</v>
          </cell>
          <cell r="D9" t="str">
            <v>Чимкургон</v>
          </cell>
          <cell r="E9" t="str">
            <v>Зафаробод</v>
          </cell>
          <cell r="F9">
            <v>15000</v>
          </cell>
          <cell r="J9">
            <v>18</v>
          </cell>
        </row>
        <row r="10">
          <cell r="A10">
            <v>788</v>
          </cell>
          <cell r="B10" t="str">
            <v>Гулчехра-Олим</v>
          </cell>
          <cell r="C10" t="str">
            <v>ф/х</v>
          </cell>
          <cell r="D10" t="str">
            <v>Чимкургон</v>
          </cell>
          <cell r="E10" t="str">
            <v>Зафаробод</v>
          </cell>
          <cell r="F10">
            <v>33200</v>
          </cell>
          <cell r="J10">
            <v>17</v>
          </cell>
        </row>
        <row r="11">
          <cell r="A11">
            <v>789</v>
          </cell>
          <cell r="B11" t="str">
            <v>Дилшод-Тадбиркор</v>
          </cell>
          <cell r="C11" t="str">
            <v>ф/х</v>
          </cell>
          <cell r="D11" t="str">
            <v>Чимкургон</v>
          </cell>
          <cell r="E11" t="str">
            <v>Зафаробод</v>
          </cell>
          <cell r="F11">
            <v>75000</v>
          </cell>
          <cell r="J11">
            <v>15</v>
          </cell>
        </row>
        <row r="12">
          <cell r="A12">
            <v>790</v>
          </cell>
          <cell r="B12" t="str">
            <v>Достык</v>
          </cell>
          <cell r="C12" t="str">
            <v>ф/х</v>
          </cell>
          <cell r="D12" t="str">
            <v>Чимкургон</v>
          </cell>
          <cell r="E12" t="str">
            <v>Зафаробод</v>
          </cell>
          <cell r="F12">
            <v>17800</v>
          </cell>
          <cell r="J12">
            <v>17</v>
          </cell>
        </row>
        <row r="13">
          <cell r="A13">
            <v>791</v>
          </cell>
          <cell r="B13" t="str">
            <v>Жавохир-Гулсарабону</v>
          </cell>
          <cell r="C13" t="str">
            <v>ф/х</v>
          </cell>
          <cell r="D13" t="str">
            <v>Чимкургон</v>
          </cell>
          <cell r="E13" t="str">
            <v>Зафаробод</v>
          </cell>
          <cell r="F13">
            <v>6900</v>
          </cell>
          <cell r="J13">
            <v>14</v>
          </cell>
        </row>
        <row r="14">
          <cell r="A14">
            <v>792</v>
          </cell>
          <cell r="B14" t="str">
            <v>Кажмухан</v>
          </cell>
          <cell r="C14" t="str">
            <v>ф/х</v>
          </cell>
          <cell r="D14" t="str">
            <v>Чимкургон</v>
          </cell>
          <cell r="E14" t="str">
            <v>Зафаробод</v>
          </cell>
          <cell r="F14">
            <v>22600</v>
          </cell>
          <cell r="J14">
            <v>15</v>
          </cell>
        </row>
        <row r="15">
          <cell r="A15">
            <v>793</v>
          </cell>
          <cell r="B15" t="str">
            <v>Камалак-Комолот</v>
          </cell>
          <cell r="C15" t="str">
            <v>ф/х</v>
          </cell>
          <cell r="D15" t="str">
            <v>Чимкургон</v>
          </cell>
          <cell r="E15" t="str">
            <v>Зафаробод</v>
          </cell>
          <cell r="F15">
            <v>25500</v>
          </cell>
          <cell r="J15">
            <v>14</v>
          </cell>
        </row>
        <row r="16">
          <cell r="A16">
            <v>794</v>
          </cell>
          <cell r="B16" t="str">
            <v>Кахор хожи бобо-Мамай угли</v>
          </cell>
          <cell r="C16" t="str">
            <v>ф/х</v>
          </cell>
          <cell r="D16" t="str">
            <v>Чимкургон</v>
          </cell>
          <cell r="E16" t="str">
            <v>Зафаробод</v>
          </cell>
          <cell r="F16">
            <v>22900</v>
          </cell>
          <cell r="J16">
            <v>16</v>
          </cell>
        </row>
        <row r="17">
          <cell r="A17">
            <v>795</v>
          </cell>
          <cell r="B17" t="str">
            <v>Лозуд гурухи</v>
          </cell>
          <cell r="C17" t="str">
            <v>ф/х</v>
          </cell>
          <cell r="D17" t="str">
            <v>Чимкургон</v>
          </cell>
          <cell r="E17" t="str">
            <v>Зафаробод</v>
          </cell>
          <cell r="F17">
            <v>18400</v>
          </cell>
          <cell r="J17">
            <v>15</v>
          </cell>
        </row>
        <row r="18">
          <cell r="A18">
            <v>796</v>
          </cell>
          <cell r="B18" t="str">
            <v>Мехринисо-Мархоба</v>
          </cell>
          <cell r="C18" t="str">
            <v>ф/х</v>
          </cell>
          <cell r="D18" t="str">
            <v>Чимкургон</v>
          </cell>
          <cell r="E18" t="str">
            <v>Зафаробод</v>
          </cell>
          <cell r="F18">
            <v>35000</v>
          </cell>
          <cell r="J18">
            <v>15</v>
          </cell>
        </row>
        <row r="19">
          <cell r="A19">
            <v>797</v>
          </cell>
          <cell r="B19" t="str">
            <v>Миржалол-Баходир</v>
          </cell>
          <cell r="C19" t="str">
            <v>ф/х</v>
          </cell>
          <cell r="D19" t="str">
            <v>Чимкургон</v>
          </cell>
          <cell r="E19" t="str">
            <v>Зафаробод</v>
          </cell>
          <cell r="F19">
            <v>14900</v>
          </cell>
          <cell r="J19">
            <v>14</v>
          </cell>
        </row>
        <row r="20">
          <cell r="A20">
            <v>798</v>
          </cell>
          <cell r="B20" t="str">
            <v>Миркомил бобо орзуси</v>
          </cell>
          <cell r="C20" t="str">
            <v>ф/х</v>
          </cell>
          <cell r="D20" t="str">
            <v>Чимкургон</v>
          </cell>
          <cell r="E20" t="str">
            <v>Зафаробод</v>
          </cell>
          <cell r="F20">
            <v>26700</v>
          </cell>
          <cell r="J20">
            <v>18</v>
          </cell>
        </row>
        <row r="21">
          <cell r="A21">
            <v>799</v>
          </cell>
          <cell r="B21" t="str">
            <v>Мурат</v>
          </cell>
          <cell r="C21" t="str">
            <v>ф/х</v>
          </cell>
          <cell r="D21" t="str">
            <v>Чимкургон</v>
          </cell>
          <cell r="E21" t="str">
            <v>Зафаробод</v>
          </cell>
          <cell r="F21">
            <v>12200</v>
          </cell>
          <cell r="J21">
            <v>17</v>
          </cell>
        </row>
        <row r="22">
          <cell r="A22">
            <v>800</v>
          </cell>
          <cell r="B22" t="str">
            <v>Одилбек-Дилшод</v>
          </cell>
          <cell r="C22" t="str">
            <v>ф/х</v>
          </cell>
          <cell r="D22" t="str">
            <v>Чимкургон</v>
          </cell>
          <cell r="E22" t="str">
            <v>Зафаробод</v>
          </cell>
          <cell r="F22">
            <v>20700</v>
          </cell>
          <cell r="J22">
            <v>14</v>
          </cell>
        </row>
        <row r="23">
          <cell r="A23">
            <v>801</v>
          </cell>
          <cell r="B23" t="str">
            <v>Ойкорча юлдуз</v>
          </cell>
          <cell r="C23" t="str">
            <v>ф/х</v>
          </cell>
          <cell r="D23" t="str">
            <v>Чимкургон</v>
          </cell>
          <cell r="E23" t="str">
            <v>Зафаробод</v>
          </cell>
          <cell r="F23">
            <v>21000</v>
          </cell>
          <cell r="J23">
            <v>18</v>
          </cell>
        </row>
        <row r="24">
          <cell r="A24">
            <v>802</v>
          </cell>
          <cell r="B24" t="str">
            <v>Прантон лоласи</v>
          </cell>
          <cell r="C24" t="str">
            <v>ф/х</v>
          </cell>
          <cell r="D24" t="str">
            <v>Чимкургон</v>
          </cell>
          <cell r="E24" t="str">
            <v>Зафаробод</v>
          </cell>
          <cell r="F24">
            <v>6000</v>
          </cell>
          <cell r="J24">
            <v>14</v>
          </cell>
        </row>
        <row r="25">
          <cell r="A25">
            <v>803</v>
          </cell>
          <cell r="B25" t="str">
            <v>Пулат-Мавлон</v>
          </cell>
          <cell r="C25" t="str">
            <v>ф/х</v>
          </cell>
          <cell r="D25" t="str">
            <v>Чимкургон</v>
          </cell>
          <cell r="E25" t="str">
            <v>Зафаробод</v>
          </cell>
          <cell r="F25">
            <v>15100</v>
          </cell>
          <cell r="J25">
            <v>13</v>
          </cell>
        </row>
        <row r="26">
          <cell r="A26">
            <v>804</v>
          </cell>
          <cell r="B26" t="str">
            <v>Сазхон-Кумуш</v>
          </cell>
          <cell r="C26" t="str">
            <v>ф/х</v>
          </cell>
          <cell r="D26" t="str">
            <v>Чимкургон</v>
          </cell>
          <cell r="E26" t="str">
            <v>Зафаробод</v>
          </cell>
          <cell r="F26">
            <v>24200</v>
          </cell>
          <cell r="J26">
            <v>15</v>
          </cell>
        </row>
        <row r="27">
          <cell r="A27">
            <v>805</v>
          </cell>
          <cell r="B27" t="str">
            <v>Санжар</v>
          </cell>
          <cell r="C27" t="str">
            <v>ф/х</v>
          </cell>
          <cell r="D27" t="str">
            <v>Чимкургон</v>
          </cell>
          <cell r="E27" t="str">
            <v>Зафаробод</v>
          </cell>
          <cell r="F27">
            <v>14600</v>
          </cell>
          <cell r="J27">
            <v>17</v>
          </cell>
        </row>
        <row r="28">
          <cell r="A28">
            <v>806</v>
          </cell>
          <cell r="B28" t="str">
            <v>Севара Хилола</v>
          </cell>
          <cell r="C28" t="str">
            <v>ф/х</v>
          </cell>
          <cell r="D28" t="str">
            <v>Чимкургон</v>
          </cell>
          <cell r="E28" t="str">
            <v>Зафаробод</v>
          </cell>
          <cell r="F28">
            <v>21700</v>
          </cell>
          <cell r="J28">
            <v>16</v>
          </cell>
        </row>
        <row r="29">
          <cell r="A29">
            <v>808</v>
          </cell>
          <cell r="B29" t="str">
            <v>Турдикул-Сиддик</v>
          </cell>
          <cell r="C29" t="str">
            <v>ф/х</v>
          </cell>
          <cell r="D29" t="str">
            <v>Чимкургон</v>
          </cell>
          <cell r="E29" t="str">
            <v>Зафаробод</v>
          </cell>
          <cell r="F29">
            <v>26300</v>
          </cell>
          <cell r="J29">
            <v>13</v>
          </cell>
        </row>
        <row r="30">
          <cell r="A30">
            <v>809</v>
          </cell>
          <cell r="B30" t="str">
            <v>Тухтамиш-Полвон</v>
          </cell>
          <cell r="C30" t="str">
            <v>ф/х</v>
          </cell>
          <cell r="D30" t="str">
            <v>Чимкургон</v>
          </cell>
          <cell r="E30" t="str">
            <v>Зафаробод</v>
          </cell>
          <cell r="F30">
            <v>31500</v>
          </cell>
          <cell r="J30">
            <v>15</v>
          </cell>
        </row>
        <row r="31">
          <cell r="A31">
            <v>810</v>
          </cell>
          <cell r="B31" t="str">
            <v>Улугбек Коракулов</v>
          </cell>
          <cell r="C31" t="str">
            <v>ф/х</v>
          </cell>
          <cell r="D31" t="str">
            <v>Чимкургон</v>
          </cell>
          <cell r="E31" t="str">
            <v>Зафаробод</v>
          </cell>
          <cell r="F31">
            <v>57000</v>
          </cell>
          <cell r="J31">
            <v>14</v>
          </cell>
        </row>
        <row r="32">
          <cell r="A32">
            <v>811</v>
          </cell>
          <cell r="B32" t="str">
            <v>УЯ-64/73</v>
          </cell>
          <cell r="C32" t="str">
            <v>ф/х</v>
          </cell>
          <cell r="D32" t="str">
            <v>Чимкургон</v>
          </cell>
          <cell r="E32" t="str">
            <v>Зафаробод</v>
          </cell>
          <cell r="F32">
            <v>349500</v>
          </cell>
          <cell r="J32">
            <v>14</v>
          </cell>
        </row>
        <row r="33">
          <cell r="A33">
            <v>812</v>
          </cell>
          <cell r="B33" t="str">
            <v>УЯ-64/78</v>
          </cell>
          <cell r="C33" t="str">
            <v>ф/х</v>
          </cell>
          <cell r="D33" t="str">
            <v>Чимкургон</v>
          </cell>
          <cell r="E33" t="str">
            <v>Зафаробод</v>
          </cell>
          <cell r="F33">
            <v>300000</v>
          </cell>
          <cell r="J33">
            <v>14</v>
          </cell>
        </row>
        <row r="34">
          <cell r="A34">
            <v>813</v>
          </cell>
          <cell r="B34" t="str">
            <v>Хайдар-Мумин</v>
          </cell>
          <cell r="C34" t="str">
            <v>ф/х</v>
          </cell>
          <cell r="D34" t="str">
            <v>Чимкургон</v>
          </cell>
          <cell r="E34" t="str">
            <v>Зафаробод</v>
          </cell>
          <cell r="F34">
            <v>17600</v>
          </cell>
          <cell r="J34">
            <v>15</v>
          </cell>
        </row>
        <row r="35">
          <cell r="A35">
            <v>814</v>
          </cell>
          <cell r="B35" t="str">
            <v>Хонбой-Тура</v>
          </cell>
          <cell r="C35" t="str">
            <v>ф/х</v>
          </cell>
          <cell r="D35" t="str">
            <v>Чимкургон</v>
          </cell>
          <cell r="E35" t="str">
            <v>Зафаробод</v>
          </cell>
          <cell r="F35">
            <v>15500</v>
          </cell>
          <cell r="J35">
            <v>15</v>
          </cell>
        </row>
        <row r="36">
          <cell r="A36">
            <v>815</v>
          </cell>
          <cell r="B36" t="str">
            <v>Шокибой</v>
          </cell>
          <cell r="C36" t="str">
            <v>ф/х</v>
          </cell>
          <cell r="D36" t="str">
            <v>Чимкургон</v>
          </cell>
          <cell r="E36" t="str">
            <v>Зафаробод</v>
          </cell>
          <cell r="F36">
            <v>34500</v>
          </cell>
          <cell r="J36">
            <v>18</v>
          </cell>
        </row>
        <row r="37">
          <cell r="A37">
            <v>816</v>
          </cell>
          <cell r="B37" t="str">
            <v>Эгизбулок кишлоги</v>
          </cell>
          <cell r="C37" t="str">
            <v>ф/х</v>
          </cell>
          <cell r="D37" t="str">
            <v>Чимкургон</v>
          </cell>
          <cell r="E37" t="str">
            <v>Зафаробод</v>
          </cell>
          <cell r="F37">
            <v>45000</v>
          </cell>
          <cell r="J37">
            <v>15</v>
          </cell>
        </row>
        <row r="38">
          <cell r="A38">
            <v>817</v>
          </cell>
          <cell r="B38" t="str">
            <v>Элёр Абдуганиев</v>
          </cell>
          <cell r="C38" t="str">
            <v>ф/х</v>
          </cell>
          <cell r="D38" t="str">
            <v>Чимкургон</v>
          </cell>
          <cell r="E38" t="str">
            <v>Зафаробод</v>
          </cell>
          <cell r="F38">
            <v>32000</v>
          </cell>
          <cell r="J38">
            <v>18</v>
          </cell>
        </row>
        <row r="39">
          <cell r="A39">
            <v>807</v>
          </cell>
          <cell r="B39" t="str">
            <v>Томур Тожик</v>
          </cell>
          <cell r="C39" t="str">
            <v>б/т</v>
          </cell>
          <cell r="D39" t="str">
            <v>Чимкургон</v>
          </cell>
          <cell r="E39" t="str">
            <v>Зафаробод</v>
          </cell>
          <cell r="F39">
            <v>6800</v>
          </cell>
          <cell r="J39">
            <v>14</v>
          </cell>
        </row>
        <row r="40">
          <cell r="A40">
            <v>703</v>
          </cell>
          <cell r="B40" t="str">
            <v>Абу-Ата</v>
          </cell>
          <cell r="C40" t="str">
            <v>ф/х</v>
          </cell>
          <cell r="D40" t="str">
            <v>Х.Олимжон</v>
          </cell>
          <cell r="E40" t="str">
            <v>Зафаробод</v>
          </cell>
          <cell r="F40">
            <v>49800</v>
          </cell>
          <cell r="J40">
            <v>2</v>
          </cell>
        </row>
        <row r="41">
          <cell r="A41">
            <v>704</v>
          </cell>
          <cell r="B41" t="str">
            <v>Алишер</v>
          </cell>
          <cell r="C41" t="str">
            <v>ф/х</v>
          </cell>
          <cell r="D41" t="str">
            <v>Х.Олимжон</v>
          </cell>
          <cell r="E41" t="str">
            <v>Зафаробод</v>
          </cell>
          <cell r="F41">
            <v>54300</v>
          </cell>
          <cell r="H41">
            <v>22</v>
          </cell>
        </row>
        <row r="42">
          <cell r="A42">
            <v>705</v>
          </cell>
          <cell r="B42" t="str">
            <v>Анора-Муниса</v>
          </cell>
          <cell r="C42" t="str">
            <v>ф/х</v>
          </cell>
          <cell r="D42" t="str">
            <v>Х.Олимжон</v>
          </cell>
          <cell r="E42" t="str">
            <v>Зафаробод</v>
          </cell>
          <cell r="F42">
            <v>30000</v>
          </cell>
          <cell r="H42">
            <v>18</v>
          </cell>
        </row>
        <row r="43">
          <cell r="A43">
            <v>706</v>
          </cell>
          <cell r="B43" t="str">
            <v>Анорбой Отабек орзуси</v>
          </cell>
          <cell r="C43" t="str">
            <v>ф/х</v>
          </cell>
          <cell r="D43" t="str">
            <v>Х.Олимжон</v>
          </cell>
          <cell r="E43" t="str">
            <v>Зафаробод</v>
          </cell>
          <cell r="F43">
            <v>28500</v>
          </cell>
          <cell r="H43">
            <v>18</v>
          </cell>
        </row>
        <row r="44">
          <cell r="A44">
            <v>707</v>
          </cell>
          <cell r="B44" t="str">
            <v>Аскар-Пулат</v>
          </cell>
          <cell r="C44" t="str">
            <v>ф/х</v>
          </cell>
          <cell r="D44" t="str">
            <v>Х.Олимжон</v>
          </cell>
          <cell r="E44" t="str">
            <v>Зафаробод</v>
          </cell>
          <cell r="F44">
            <v>46200</v>
          </cell>
          <cell r="H44">
            <v>20</v>
          </cell>
        </row>
        <row r="45">
          <cell r="A45">
            <v>708</v>
          </cell>
          <cell r="B45" t="str">
            <v>Ахмадхон</v>
          </cell>
          <cell r="C45" t="str">
            <v>ф/х</v>
          </cell>
          <cell r="D45" t="str">
            <v>Х.Олимжон</v>
          </cell>
          <cell r="E45" t="str">
            <v>Зафаробод</v>
          </cell>
          <cell r="F45">
            <v>58000</v>
          </cell>
          <cell r="H45">
            <v>18</v>
          </cell>
        </row>
        <row r="46">
          <cell r="A46">
            <v>709</v>
          </cell>
          <cell r="B46" t="str">
            <v>Б.Боголони</v>
          </cell>
          <cell r="C46" t="str">
            <v>ф/х</v>
          </cell>
          <cell r="D46" t="str">
            <v>Х.Олимжон</v>
          </cell>
          <cell r="E46" t="str">
            <v>Зафаробод</v>
          </cell>
          <cell r="F46">
            <v>72800</v>
          </cell>
          <cell r="H46">
            <v>22</v>
          </cell>
        </row>
        <row r="47">
          <cell r="A47">
            <v>710</v>
          </cell>
          <cell r="B47" t="str">
            <v>Баходир-Ботир</v>
          </cell>
          <cell r="C47" t="str">
            <v>ф/х</v>
          </cell>
          <cell r="D47" t="str">
            <v>Х.Олимжон</v>
          </cell>
          <cell r="E47" t="str">
            <v>Зафаробод</v>
          </cell>
          <cell r="F47">
            <v>133100</v>
          </cell>
          <cell r="H47">
            <v>20</v>
          </cell>
        </row>
        <row r="48">
          <cell r="A48">
            <v>711</v>
          </cell>
          <cell r="B48" t="str">
            <v>Баходир-Соиб</v>
          </cell>
          <cell r="C48" t="str">
            <v>ф/х</v>
          </cell>
          <cell r="D48" t="str">
            <v>Х.Олимжон</v>
          </cell>
          <cell r="E48" t="str">
            <v>Зафаробод</v>
          </cell>
          <cell r="F48">
            <v>16500</v>
          </cell>
          <cell r="H48">
            <v>17</v>
          </cell>
        </row>
        <row r="49">
          <cell r="A49">
            <v>712</v>
          </cell>
          <cell r="B49" t="str">
            <v>Бахтиёр-Сардор</v>
          </cell>
          <cell r="C49" t="str">
            <v>ф/х</v>
          </cell>
          <cell r="D49" t="str">
            <v>Х.Олимжон</v>
          </cell>
          <cell r="E49" t="str">
            <v>Зафаробод</v>
          </cell>
          <cell r="F49">
            <v>18000</v>
          </cell>
          <cell r="H49">
            <v>19</v>
          </cell>
        </row>
        <row r="50">
          <cell r="A50">
            <v>713</v>
          </cell>
          <cell r="B50" t="str">
            <v>Бобур-Комил</v>
          </cell>
          <cell r="C50" t="str">
            <v>ф/х</v>
          </cell>
          <cell r="D50" t="str">
            <v>Х.Олимжон</v>
          </cell>
          <cell r="E50" t="str">
            <v>Зафаробод</v>
          </cell>
          <cell r="F50">
            <v>21300</v>
          </cell>
          <cell r="H50">
            <v>18</v>
          </cell>
        </row>
        <row r="51">
          <cell r="A51">
            <v>714</v>
          </cell>
          <cell r="B51" t="str">
            <v>Булунгур-2</v>
          </cell>
          <cell r="C51" t="str">
            <v>ф/х</v>
          </cell>
          <cell r="D51" t="str">
            <v>Х.Олимжон</v>
          </cell>
          <cell r="E51" t="str">
            <v>Зафаробод</v>
          </cell>
          <cell r="F51">
            <v>43200</v>
          </cell>
          <cell r="H51">
            <v>17</v>
          </cell>
        </row>
        <row r="52">
          <cell r="A52">
            <v>715</v>
          </cell>
          <cell r="B52" t="str">
            <v>Бурибой</v>
          </cell>
          <cell r="C52" t="str">
            <v>ф/х</v>
          </cell>
          <cell r="D52" t="str">
            <v>Х.Олимжон</v>
          </cell>
          <cell r="E52" t="str">
            <v>Зафаробод</v>
          </cell>
          <cell r="F52">
            <v>78000</v>
          </cell>
          <cell r="H52">
            <v>17</v>
          </cell>
        </row>
        <row r="53">
          <cell r="A53">
            <v>716</v>
          </cell>
          <cell r="B53" t="str">
            <v>Бурон</v>
          </cell>
          <cell r="C53" t="str">
            <v>ф/х</v>
          </cell>
          <cell r="D53" t="str">
            <v>Х.Олимжон</v>
          </cell>
          <cell r="E53" t="str">
            <v>Зафаробод</v>
          </cell>
          <cell r="F53">
            <v>37800</v>
          </cell>
          <cell r="H53">
            <v>17</v>
          </cell>
        </row>
        <row r="54">
          <cell r="A54">
            <v>717</v>
          </cell>
          <cell r="B54" t="str">
            <v>Вахоб</v>
          </cell>
          <cell r="C54" t="str">
            <v>ф/х</v>
          </cell>
          <cell r="D54" t="str">
            <v>Х.Олимжон</v>
          </cell>
          <cell r="E54" t="str">
            <v>Зафаробод</v>
          </cell>
          <cell r="F54">
            <v>22100</v>
          </cell>
          <cell r="H54">
            <v>18</v>
          </cell>
        </row>
        <row r="55">
          <cell r="A55">
            <v>718</v>
          </cell>
          <cell r="B55" t="str">
            <v>Давлатёр</v>
          </cell>
          <cell r="C55" t="str">
            <v>ф/х</v>
          </cell>
          <cell r="D55" t="str">
            <v>Х.Олимжон</v>
          </cell>
          <cell r="E55" t="str">
            <v>Зафаробод</v>
          </cell>
          <cell r="F55">
            <v>35000</v>
          </cell>
          <cell r="H55">
            <v>18</v>
          </cell>
        </row>
        <row r="56">
          <cell r="A56">
            <v>719</v>
          </cell>
          <cell r="B56" t="str">
            <v>Диёрбек-Асилбек</v>
          </cell>
          <cell r="C56" t="str">
            <v>ф/х</v>
          </cell>
          <cell r="D56" t="str">
            <v>Х.Олимжон</v>
          </cell>
          <cell r="E56" t="str">
            <v>Зафаробод</v>
          </cell>
          <cell r="F56">
            <v>28000</v>
          </cell>
          <cell r="H56">
            <v>18</v>
          </cell>
        </row>
        <row r="57">
          <cell r="A57">
            <v>720</v>
          </cell>
          <cell r="B57" t="str">
            <v>Дилмурод-Кузи</v>
          </cell>
          <cell r="C57" t="str">
            <v>ф/х</v>
          </cell>
          <cell r="D57" t="str">
            <v>Х.Олимжон</v>
          </cell>
          <cell r="E57" t="str">
            <v>Зафаробод</v>
          </cell>
          <cell r="F57">
            <v>41200</v>
          </cell>
          <cell r="H57">
            <v>20</v>
          </cell>
        </row>
        <row r="58">
          <cell r="A58">
            <v>721</v>
          </cell>
          <cell r="B58" t="str">
            <v>Дилсафар</v>
          </cell>
          <cell r="C58" t="str">
            <v>ф/х</v>
          </cell>
          <cell r="D58" t="str">
            <v>Х.Олимжон</v>
          </cell>
          <cell r="E58" t="str">
            <v>Зафаробод</v>
          </cell>
          <cell r="F58">
            <v>13800</v>
          </cell>
          <cell r="H58">
            <v>17</v>
          </cell>
        </row>
        <row r="59">
          <cell r="A59">
            <v>722</v>
          </cell>
          <cell r="B59" t="str">
            <v>Доринсой</v>
          </cell>
          <cell r="C59" t="str">
            <v>ф/х</v>
          </cell>
          <cell r="D59" t="str">
            <v>Х.Олимжон</v>
          </cell>
          <cell r="E59" t="str">
            <v>Зафаробод</v>
          </cell>
          <cell r="F59">
            <v>15000</v>
          </cell>
          <cell r="H59">
            <v>19</v>
          </cell>
        </row>
        <row r="60">
          <cell r="A60">
            <v>723</v>
          </cell>
          <cell r="B60" t="str">
            <v>Дувлат</v>
          </cell>
          <cell r="C60" t="str">
            <v>ф/х</v>
          </cell>
          <cell r="D60" t="str">
            <v>Х.Олимжон</v>
          </cell>
          <cell r="E60" t="str">
            <v>Зафаробод</v>
          </cell>
          <cell r="F60">
            <v>344200</v>
          </cell>
          <cell r="H60">
            <v>19</v>
          </cell>
        </row>
        <row r="61">
          <cell r="A61">
            <v>724</v>
          </cell>
          <cell r="B61" t="str">
            <v>Жахонгир Д</v>
          </cell>
          <cell r="C61" t="str">
            <v>ф/х</v>
          </cell>
          <cell r="D61" t="str">
            <v>Х.Олимжон</v>
          </cell>
          <cell r="E61" t="str">
            <v>Зафаробод</v>
          </cell>
          <cell r="F61">
            <v>41900</v>
          </cell>
          <cell r="H61">
            <v>17</v>
          </cell>
        </row>
        <row r="62">
          <cell r="A62">
            <v>725</v>
          </cell>
          <cell r="B62" t="str">
            <v>Зевес киёфаси</v>
          </cell>
          <cell r="C62" t="str">
            <v>ф/х</v>
          </cell>
          <cell r="D62" t="str">
            <v>Х.Олимжон</v>
          </cell>
          <cell r="E62" t="str">
            <v>Зафаробод</v>
          </cell>
          <cell r="F62">
            <v>28500</v>
          </cell>
          <cell r="H62">
            <v>16</v>
          </cell>
        </row>
        <row r="63">
          <cell r="A63">
            <v>726</v>
          </cell>
          <cell r="B63" t="str">
            <v>Икромжон</v>
          </cell>
          <cell r="C63" t="str">
            <v>ф/х</v>
          </cell>
          <cell r="D63" t="str">
            <v>Х.Олимжон</v>
          </cell>
          <cell r="E63" t="str">
            <v>Зафаробод</v>
          </cell>
          <cell r="F63">
            <v>55200</v>
          </cell>
          <cell r="H63">
            <v>21</v>
          </cell>
        </row>
        <row r="64">
          <cell r="A64">
            <v>727</v>
          </cell>
          <cell r="B64" t="str">
            <v>Иштихон-Гузор</v>
          </cell>
          <cell r="C64" t="str">
            <v>ф/х</v>
          </cell>
          <cell r="D64" t="str">
            <v>Х.Олимжон</v>
          </cell>
          <cell r="E64" t="str">
            <v>Зафаробод</v>
          </cell>
          <cell r="F64">
            <v>30300</v>
          </cell>
          <cell r="H64">
            <v>22</v>
          </cell>
        </row>
        <row r="65">
          <cell r="A65">
            <v>728</v>
          </cell>
          <cell r="B65" t="str">
            <v>Кахрамон-Жамшид</v>
          </cell>
          <cell r="C65" t="str">
            <v>ф/х</v>
          </cell>
          <cell r="D65" t="str">
            <v>Х.Олимжон</v>
          </cell>
          <cell r="E65" t="str">
            <v>Зафаробод</v>
          </cell>
          <cell r="F65">
            <v>21500</v>
          </cell>
          <cell r="H65">
            <v>20</v>
          </cell>
        </row>
        <row r="66">
          <cell r="A66">
            <v>729</v>
          </cell>
          <cell r="B66" t="str">
            <v>Керегатош</v>
          </cell>
          <cell r="C66" t="str">
            <v>ф/х</v>
          </cell>
          <cell r="D66" t="str">
            <v>Х.Олимжон</v>
          </cell>
          <cell r="E66" t="str">
            <v>Зафаробод</v>
          </cell>
          <cell r="F66">
            <v>28500</v>
          </cell>
          <cell r="H66">
            <v>24</v>
          </cell>
        </row>
        <row r="67">
          <cell r="A67">
            <v>730</v>
          </cell>
          <cell r="B67" t="str">
            <v xml:space="preserve">Кобул-Боймон </v>
          </cell>
          <cell r="C67" t="str">
            <v>ф/х</v>
          </cell>
          <cell r="D67" t="str">
            <v>Х.Олимжон</v>
          </cell>
          <cell r="E67" t="str">
            <v>Зафаробод</v>
          </cell>
          <cell r="F67">
            <v>32400</v>
          </cell>
          <cell r="H67">
            <v>22</v>
          </cell>
        </row>
        <row r="68">
          <cell r="A68">
            <v>731</v>
          </cell>
          <cell r="B68" t="str">
            <v>Кодир Чурогон</v>
          </cell>
          <cell r="C68" t="str">
            <v>ф/х</v>
          </cell>
          <cell r="D68" t="str">
            <v>Х.Олимжон</v>
          </cell>
          <cell r="E68" t="str">
            <v>Зафаробод</v>
          </cell>
          <cell r="F68">
            <v>49700</v>
          </cell>
          <cell r="H68">
            <v>22</v>
          </cell>
        </row>
        <row r="69">
          <cell r="A69">
            <v>732</v>
          </cell>
          <cell r="B69" t="str">
            <v>Коратош</v>
          </cell>
          <cell r="C69" t="str">
            <v>ф/х</v>
          </cell>
          <cell r="D69" t="str">
            <v>Х.Олимжон</v>
          </cell>
          <cell r="E69" t="str">
            <v>Зафаробод</v>
          </cell>
          <cell r="F69">
            <v>39300</v>
          </cell>
          <cell r="H69">
            <v>18</v>
          </cell>
        </row>
        <row r="70">
          <cell r="A70">
            <v>733</v>
          </cell>
          <cell r="B70" t="str">
            <v>Кувон тупли-Имонкул ота</v>
          </cell>
          <cell r="C70" t="str">
            <v>ф/х</v>
          </cell>
          <cell r="D70" t="str">
            <v>Х.Олимжон</v>
          </cell>
          <cell r="E70" t="str">
            <v>Зафаробод</v>
          </cell>
          <cell r="F70">
            <v>43800</v>
          </cell>
          <cell r="H70">
            <v>17</v>
          </cell>
        </row>
        <row r="71">
          <cell r="A71">
            <v>734</v>
          </cell>
          <cell r="B71" t="str">
            <v>Курбон хожи</v>
          </cell>
          <cell r="C71" t="str">
            <v>ф/х</v>
          </cell>
          <cell r="D71" t="str">
            <v>Х.Олимжон</v>
          </cell>
          <cell r="E71" t="str">
            <v>Зафаробод</v>
          </cell>
          <cell r="F71">
            <v>42300</v>
          </cell>
          <cell r="H71">
            <v>22</v>
          </cell>
        </row>
        <row r="72">
          <cell r="A72">
            <v>735</v>
          </cell>
          <cell r="B72" t="str">
            <v>Маматкул ота Холмирзаев</v>
          </cell>
          <cell r="C72" t="str">
            <v>ф/х</v>
          </cell>
          <cell r="D72" t="str">
            <v>Х.Олимжон</v>
          </cell>
          <cell r="E72" t="str">
            <v>Зафаробод</v>
          </cell>
          <cell r="F72">
            <v>68400</v>
          </cell>
          <cell r="H72">
            <v>17</v>
          </cell>
        </row>
        <row r="73">
          <cell r="A73">
            <v>736</v>
          </cell>
          <cell r="B73" t="str">
            <v>Мана-Сахар</v>
          </cell>
          <cell r="C73" t="str">
            <v>ф/х</v>
          </cell>
          <cell r="D73" t="str">
            <v>Х.Олимжон</v>
          </cell>
          <cell r="E73" t="str">
            <v>Зафаробод</v>
          </cell>
          <cell r="F73">
            <v>52800</v>
          </cell>
          <cell r="H73">
            <v>20</v>
          </cell>
        </row>
        <row r="74">
          <cell r="A74">
            <v>737</v>
          </cell>
          <cell r="B74" t="str">
            <v>Марди бобо1</v>
          </cell>
          <cell r="C74" t="str">
            <v>ф/х</v>
          </cell>
          <cell r="D74" t="str">
            <v>Х.Олимжон</v>
          </cell>
          <cell r="E74" t="str">
            <v>Зафаробод</v>
          </cell>
          <cell r="F74">
            <v>87400</v>
          </cell>
          <cell r="H74">
            <v>23</v>
          </cell>
        </row>
        <row r="75">
          <cell r="A75">
            <v>738</v>
          </cell>
          <cell r="B75" t="str">
            <v>Матонат</v>
          </cell>
          <cell r="C75" t="str">
            <v>ф/х</v>
          </cell>
          <cell r="D75" t="str">
            <v>Х.Олимжон</v>
          </cell>
          <cell r="E75" t="str">
            <v>Зафаробод</v>
          </cell>
          <cell r="F75">
            <v>72200</v>
          </cell>
          <cell r="H75">
            <v>18</v>
          </cell>
        </row>
        <row r="76">
          <cell r="A76">
            <v>739</v>
          </cell>
          <cell r="B76" t="str">
            <v>Маъмур</v>
          </cell>
          <cell r="C76" t="str">
            <v>ф/х</v>
          </cell>
          <cell r="D76" t="str">
            <v>Х.Олимжон</v>
          </cell>
          <cell r="E76" t="str">
            <v>Зафаробод</v>
          </cell>
          <cell r="F76">
            <v>36400</v>
          </cell>
          <cell r="H76">
            <v>17</v>
          </cell>
        </row>
        <row r="77">
          <cell r="A77">
            <v>740</v>
          </cell>
          <cell r="B77" t="str">
            <v>Мезон-Гул</v>
          </cell>
          <cell r="C77" t="str">
            <v>ф/х</v>
          </cell>
          <cell r="D77" t="str">
            <v>Х.Олимжон</v>
          </cell>
          <cell r="E77" t="str">
            <v>Зафаробод</v>
          </cell>
          <cell r="F77">
            <v>52000</v>
          </cell>
          <cell r="H77">
            <v>17</v>
          </cell>
        </row>
        <row r="78">
          <cell r="A78">
            <v>741</v>
          </cell>
          <cell r="B78" t="str">
            <v>Муаззам-Мазмут</v>
          </cell>
          <cell r="C78" t="str">
            <v>ф/х</v>
          </cell>
          <cell r="D78" t="str">
            <v>Х.Олимжон</v>
          </cell>
          <cell r="E78" t="str">
            <v>Зафаробод</v>
          </cell>
          <cell r="F78">
            <v>23300</v>
          </cell>
          <cell r="H78">
            <v>17</v>
          </cell>
        </row>
        <row r="79">
          <cell r="A79">
            <v>742</v>
          </cell>
          <cell r="B79" t="str">
            <v>Муз океан</v>
          </cell>
          <cell r="C79" t="str">
            <v>ф/х</v>
          </cell>
          <cell r="D79" t="str">
            <v>Х.Олимжон</v>
          </cell>
          <cell r="E79" t="str">
            <v>Зафаробод</v>
          </cell>
          <cell r="F79">
            <v>27300</v>
          </cell>
          <cell r="H79">
            <v>18</v>
          </cell>
        </row>
        <row r="80">
          <cell r="A80">
            <v>743</v>
          </cell>
          <cell r="B80" t="str">
            <v>Мусурмон ота</v>
          </cell>
          <cell r="C80" t="str">
            <v>ф/х</v>
          </cell>
          <cell r="D80" t="str">
            <v>Х.Олимжон</v>
          </cell>
          <cell r="E80" t="str">
            <v>Зафаробод</v>
          </cell>
          <cell r="F80">
            <v>32500</v>
          </cell>
          <cell r="H80">
            <v>18</v>
          </cell>
        </row>
        <row r="81">
          <cell r="A81">
            <v>744</v>
          </cell>
          <cell r="B81" t="str">
            <v>Немат Авалбоев</v>
          </cell>
          <cell r="C81" t="str">
            <v>ф/х</v>
          </cell>
          <cell r="D81" t="str">
            <v>Х.Олимжон</v>
          </cell>
          <cell r="E81" t="str">
            <v>Зафаробод</v>
          </cell>
          <cell r="F81">
            <v>7100</v>
          </cell>
          <cell r="H81">
            <v>18</v>
          </cell>
        </row>
        <row r="82">
          <cell r="A82">
            <v>745</v>
          </cell>
          <cell r="B82" t="str">
            <v>Нурбобо Исоков</v>
          </cell>
          <cell r="C82" t="str">
            <v>ф/х</v>
          </cell>
          <cell r="D82" t="str">
            <v>Х.Олимжон</v>
          </cell>
          <cell r="E82" t="str">
            <v>Зафаробод</v>
          </cell>
          <cell r="F82">
            <v>39300</v>
          </cell>
          <cell r="H82">
            <v>19</v>
          </cell>
        </row>
        <row r="83">
          <cell r="A83">
            <v>746</v>
          </cell>
          <cell r="B83" t="str">
            <v>Нуриддин Туракулов</v>
          </cell>
          <cell r="C83" t="str">
            <v>ф/х</v>
          </cell>
          <cell r="D83" t="str">
            <v>Х.Олимжон</v>
          </cell>
          <cell r="E83" t="str">
            <v>Зафаробод</v>
          </cell>
          <cell r="F83">
            <v>48500</v>
          </cell>
          <cell r="H83">
            <v>20</v>
          </cell>
        </row>
        <row r="84">
          <cell r="A84">
            <v>747</v>
          </cell>
          <cell r="B84" t="str">
            <v>Ойбек</v>
          </cell>
          <cell r="C84" t="str">
            <v>ф/х</v>
          </cell>
          <cell r="D84" t="str">
            <v>Х.Олимжон</v>
          </cell>
          <cell r="E84" t="str">
            <v>Зафаробод</v>
          </cell>
          <cell r="F84">
            <v>13000</v>
          </cell>
          <cell r="H84">
            <v>21</v>
          </cell>
        </row>
        <row r="85">
          <cell r="A85">
            <v>748</v>
          </cell>
          <cell r="B85" t="str">
            <v>Оллон кудук</v>
          </cell>
          <cell r="C85" t="str">
            <v>ф/х</v>
          </cell>
          <cell r="D85" t="str">
            <v>Х.Олимжон</v>
          </cell>
          <cell r="E85" t="str">
            <v>Зафаробод</v>
          </cell>
          <cell r="F85">
            <v>30900</v>
          </cell>
          <cell r="H85">
            <v>24</v>
          </cell>
        </row>
        <row r="86">
          <cell r="A86">
            <v>749</v>
          </cell>
          <cell r="B86" t="str">
            <v>Олмос-Мухаммад</v>
          </cell>
          <cell r="C86" t="str">
            <v>ф/х</v>
          </cell>
          <cell r="D86" t="str">
            <v>Х.Олимжон</v>
          </cell>
          <cell r="E86" t="str">
            <v>Зафаробод</v>
          </cell>
          <cell r="F86">
            <v>53700</v>
          </cell>
          <cell r="H86">
            <v>20</v>
          </cell>
        </row>
        <row r="87">
          <cell r="A87">
            <v>750</v>
          </cell>
          <cell r="B87" t="str">
            <v>Ориф-Маман</v>
          </cell>
          <cell r="C87" t="str">
            <v>ф/х</v>
          </cell>
          <cell r="D87" t="str">
            <v>Х.Олимжон</v>
          </cell>
          <cell r="E87" t="str">
            <v>Зафаробод</v>
          </cell>
          <cell r="F87">
            <v>45500</v>
          </cell>
          <cell r="H87">
            <v>22</v>
          </cell>
        </row>
        <row r="88">
          <cell r="A88">
            <v>751</v>
          </cell>
          <cell r="B88" t="str">
            <v>Рахмат дом</v>
          </cell>
          <cell r="C88" t="str">
            <v>ф/х</v>
          </cell>
          <cell r="D88" t="str">
            <v>Х.Олимжон</v>
          </cell>
          <cell r="E88" t="str">
            <v>Зафаробод</v>
          </cell>
          <cell r="F88">
            <v>9000</v>
          </cell>
          <cell r="H88">
            <v>21</v>
          </cell>
        </row>
        <row r="89">
          <cell r="A89">
            <v>752</v>
          </cell>
          <cell r="B89" t="str">
            <v>Рузиева Шахринисо</v>
          </cell>
          <cell r="C89" t="str">
            <v>ф/х</v>
          </cell>
          <cell r="D89" t="str">
            <v>Х.Олимжон</v>
          </cell>
          <cell r="E89" t="str">
            <v>Зафаробод</v>
          </cell>
          <cell r="F89">
            <v>3000</v>
          </cell>
          <cell r="H89">
            <v>20</v>
          </cell>
        </row>
        <row r="90">
          <cell r="A90">
            <v>753</v>
          </cell>
          <cell r="B90" t="str">
            <v>Садирсой</v>
          </cell>
          <cell r="C90" t="str">
            <v>ф/х</v>
          </cell>
          <cell r="D90" t="str">
            <v>Х.Олимжон</v>
          </cell>
          <cell r="E90" t="str">
            <v>Зафаробод</v>
          </cell>
          <cell r="F90">
            <v>17500</v>
          </cell>
          <cell r="H90">
            <v>19</v>
          </cell>
        </row>
        <row r="91">
          <cell r="A91">
            <v>754</v>
          </cell>
          <cell r="B91" t="str">
            <v>Сайхурд</v>
          </cell>
          <cell r="C91" t="str">
            <v>ф/х</v>
          </cell>
          <cell r="D91" t="str">
            <v>Х.Олимжон</v>
          </cell>
          <cell r="E91" t="str">
            <v>Зафаробод</v>
          </cell>
          <cell r="F91">
            <v>8800</v>
          </cell>
          <cell r="H91">
            <v>22</v>
          </cell>
        </row>
        <row r="92">
          <cell r="A92">
            <v>755</v>
          </cell>
          <cell r="B92" t="str">
            <v>Сароиб</v>
          </cell>
          <cell r="C92" t="str">
            <v>ф/х</v>
          </cell>
          <cell r="D92" t="str">
            <v>Х.Олимжон</v>
          </cell>
          <cell r="E92" t="str">
            <v>Зафаробод</v>
          </cell>
          <cell r="F92">
            <v>60500</v>
          </cell>
          <cell r="H92">
            <v>22</v>
          </cell>
        </row>
        <row r="93">
          <cell r="A93">
            <v>756</v>
          </cell>
          <cell r="B93" t="str">
            <v>Синдор ота</v>
          </cell>
          <cell r="C93" t="str">
            <v>ф/х</v>
          </cell>
          <cell r="D93" t="str">
            <v>Х.Олимжон</v>
          </cell>
          <cell r="E93" t="str">
            <v>Зафаробод</v>
          </cell>
          <cell r="F93">
            <v>68900</v>
          </cell>
          <cell r="H93">
            <v>18</v>
          </cell>
        </row>
        <row r="94">
          <cell r="A94">
            <v>757</v>
          </cell>
          <cell r="B94" t="str">
            <v>Сирож</v>
          </cell>
          <cell r="C94" t="str">
            <v>ф/х</v>
          </cell>
          <cell r="D94" t="str">
            <v>Х.Олимжон</v>
          </cell>
          <cell r="E94" t="str">
            <v>Зафаробод</v>
          </cell>
          <cell r="F94">
            <v>113900</v>
          </cell>
          <cell r="H94">
            <v>17</v>
          </cell>
        </row>
        <row r="95">
          <cell r="A95">
            <v>758</v>
          </cell>
          <cell r="B95" t="str">
            <v>Солжукбек</v>
          </cell>
          <cell r="C95" t="str">
            <v>ф/х</v>
          </cell>
          <cell r="D95" t="str">
            <v>Х.Олимжон</v>
          </cell>
          <cell r="E95" t="str">
            <v>Зафаробод</v>
          </cell>
          <cell r="F95">
            <v>18200</v>
          </cell>
          <cell r="H95">
            <v>20</v>
          </cell>
        </row>
        <row r="96">
          <cell r="A96">
            <v>759</v>
          </cell>
          <cell r="B96" t="str">
            <v>Субон бобо</v>
          </cell>
          <cell r="C96" t="str">
            <v>ф/х</v>
          </cell>
          <cell r="D96" t="str">
            <v>Х.Олимжон</v>
          </cell>
          <cell r="E96" t="str">
            <v>Зафаробод</v>
          </cell>
          <cell r="F96">
            <v>19200</v>
          </cell>
          <cell r="H96">
            <v>17</v>
          </cell>
        </row>
        <row r="97">
          <cell r="A97">
            <v>760</v>
          </cell>
          <cell r="B97" t="str">
            <v>Сугдиёна</v>
          </cell>
          <cell r="C97" t="str">
            <v>ф/х</v>
          </cell>
          <cell r="D97" t="str">
            <v>Х.Олимжон</v>
          </cell>
          <cell r="E97" t="str">
            <v>Зафаробод</v>
          </cell>
          <cell r="F97">
            <v>30800</v>
          </cell>
          <cell r="H97">
            <v>20</v>
          </cell>
        </row>
        <row r="98">
          <cell r="A98">
            <v>761</v>
          </cell>
          <cell r="B98" t="str">
            <v>Тилов ота</v>
          </cell>
          <cell r="C98" t="str">
            <v>ф/х</v>
          </cell>
          <cell r="D98" t="str">
            <v>Х.Олимжон</v>
          </cell>
          <cell r="E98" t="str">
            <v>Зафаробод</v>
          </cell>
          <cell r="F98">
            <v>68700</v>
          </cell>
          <cell r="H98">
            <v>20</v>
          </cell>
        </row>
        <row r="99">
          <cell r="A99">
            <v>762</v>
          </cell>
          <cell r="B99" t="str">
            <v>Тулгоной</v>
          </cell>
          <cell r="C99" t="str">
            <v>ф/х</v>
          </cell>
          <cell r="D99" t="str">
            <v>Х.Олимжон</v>
          </cell>
          <cell r="E99" t="str">
            <v>Зафаробод</v>
          </cell>
          <cell r="F99">
            <v>87800</v>
          </cell>
          <cell r="H99">
            <v>18</v>
          </cell>
        </row>
        <row r="100">
          <cell r="A100">
            <v>763</v>
          </cell>
          <cell r="B100" t="str">
            <v>Турабек</v>
          </cell>
          <cell r="C100" t="str">
            <v>ф/х</v>
          </cell>
          <cell r="D100" t="str">
            <v>Х.Олимжон</v>
          </cell>
          <cell r="E100" t="str">
            <v>Зафаробод</v>
          </cell>
          <cell r="F100">
            <v>21000</v>
          </cell>
          <cell r="H100">
            <v>18</v>
          </cell>
        </row>
        <row r="101">
          <cell r="A101">
            <v>764</v>
          </cell>
          <cell r="B101" t="str">
            <v>Туфаланг</v>
          </cell>
          <cell r="C101" t="str">
            <v>ф/х</v>
          </cell>
          <cell r="D101" t="str">
            <v>Х.Олимжон</v>
          </cell>
          <cell r="E101" t="str">
            <v>Зафаробод</v>
          </cell>
          <cell r="F101">
            <v>30000</v>
          </cell>
          <cell r="H101">
            <v>20</v>
          </cell>
        </row>
        <row r="102">
          <cell r="A102">
            <v>766</v>
          </cell>
          <cell r="B102" t="str">
            <v>Феруз</v>
          </cell>
          <cell r="C102" t="str">
            <v>ф/х</v>
          </cell>
          <cell r="D102" t="str">
            <v>Х.Олимжон</v>
          </cell>
          <cell r="E102" t="str">
            <v>Зафаробод</v>
          </cell>
          <cell r="F102">
            <v>80600</v>
          </cell>
          <cell r="H102">
            <v>22</v>
          </cell>
        </row>
        <row r="103">
          <cell r="A103">
            <v>767</v>
          </cell>
          <cell r="B103" t="str">
            <v>Феруза Мамирова</v>
          </cell>
          <cell r="C103" t="str">
            <v>ф/х</v>
          </cell>
          <cell r="D103" t="str">
            <v>Х.Олимжон</v>
          </cell>
          <cell r="E103" t="str">
            <v>Зафаробод</v>
          </cell>
          <cell r="F103">
            <v>25700</v>
          </cell>
          <cell r="H103">
            <v>17</v>
          </cell>
        </row>
        <row r="104">
          <cell r="A104">
            <v>768</v>
          </cell>
          <cell r="B104" t="str">
            <v>Фуркат</v>
          </cell>
          <cell r="C104" t="str">
            <v>ф/х</v>
          </cell>
          <cell r="D104" t="str">
            <v>Х.Олимжон</v>
          </cell>
          <cell r="E104" t="str">
            <v>Зафаробод</v>
          </cell>
          <cell r="F104">
            <v>86500</v>
          </cell>
          <cell r="H104">
            <v>18</v>
          </cell>
        </row>
        <row r="105">
          <cell r="A105">
            <v>769</v>
          </cell>
          <cell r="B105" t="str">
            <v>Худоёрхон</v>
          </cell>
          <cell r="C105" t="str">
            <v>ф/х</v>
          </cell>
          <cell r="D105" t="str">
            <v>Х.Олимжон</v>
          </cell>
          <cell r="E105" t="str">
            <v>Зафаробод</v>
          </cell>
          <cell r="F105">
            <v>100000</v>
          </cell>
          <cell r="H105">
            <v>17</v>
          </cell>
        </row>
        <row r="106">
          <cell r="A106">
            <v>770</v>
          </cell>
          <cell r="B106" t="str">
            <v>Худойберди ота</v>
          </cell>
          <cell r="C106" t="str">
            <v>ф/х</v>
          </cell>
          <cell r="D106" t="str">
            <v>Х.Олимжон</v>
          </cell>
          <cell r="E106" t="str">
            <v>Зафаробод</v>
          </cell>
          <cell r="F106">
            <v>17900</v>
          </cell>
          <cell r="H106">
            <v>24</v>
          </cell>
        </row>
        <row r="107">
          <cell r="A107">
            <v>771</v>
          </cell>
          <cell r="B107" t="str">
            <v>Хулкар</v>
          </cell>
          <cell r="C107" t="str">
            <v>ф/х</v>
          </cell>
          <cell r="D107" t="str">
            <v>Х.Олимжон</v>
          </cell>
          <cell r="E107" t="str">
            <v>Зафаробод</v>
          </cell>
          <cell r="F107">
            <v>34700</v>
          </cell>
          <cell r="H107">
            <v>17</v>
          </cell>
        </row>
        <row r="108">
          <cell r="A108">
            <v>772</v>
          </cell>
          <cell r="B108" t="str">
            <v>Хумо-Хол</v>
          </cell>
          <cell r="C108" t="str">
            <v>ф/х</v>
          </cell>
          <cell r="D108" t="str">
            <v>Х.Олимжон</v>
          </cell>
          <cell r="E108" t="str">
            <v>Зафаробод</v>
          </cell>
          <cell r="F108">
            <v>75100</v>
          </cell>
          <cell r="H108">
            <v>17</v>
          </cell>
        </row>
        <row r="109">
          <cell r="A109">
            <v>773</v>
          </cell>
          <cell r="B109" t="str">
            <v>Хур диёр орзуси</v>
          </cell>
          <cell r="C109" t="str">
            <v>ф/х</v>
          </cell>
          <cell r="D109" t="str">
            <v>Х.Олимжон</v>
          </cell>
          <cell r="E109" t="str">
            <v>Зафаробод</v>
          </cell>
          <cell r="F109">
            <v>43200</v>
          </cell>
          <cell r="H109">
            <v>18</v>
          </cell>
        </row>
        <row r="110">
          <cell r="A110">
            <v>774</v>
          </cell>
          <cell r="B110" t="str">
            <v>Чингизхон</v>
          </cell>
          <cell r="C110" t="str">
            <v>ф/х</v>
          </cell>
          <cell r="D110" t="str">
            <v>Х.Олимжон</v>
          </cell>
          <cell r="E110" t="str">
            <v>Зафаробод</v>
          </cell>
          <cell r="F110">
            <v>60800</v>
          </cell>
          <cell r="H110">
            <v>19</v>
          </cell>
        </row>
        <row r="111">
          <cell r="A111">
            <v>775</v>
          </cell>
          <cell r="B111" t="str">
            <v>Шерзот</v>
          </cell>
          <cell r="C111" t="str">
            <v>ф/х</v>
          </cell>
          <cell r="D111" t="str">
            <v>Х.Олимжон</v>
          </cell>
          <cell r="E111" t="str">
            <v>Зафаробод</v>
          </cell>
          <cell r="F111">
            <v>112800</v>
          </cell>
          <cell r="H111">
            <v>22</v>
          </cell>
        </row>
        <row r="112">
          <cell r="A112">
            <v>776</v>
          </cell>
          <cell r="B112" t="str">
            <v>Шухрат-1</v>
          </cell>
          <cell r="C112" t="str">
            <v>ф/х</v>
          </cell>
          <cell r="D112" t="str">
            <v>Х.Олимжон</v>
          </cell>
          <cell r="E112" t="str">
            <v>Зафаробод</v>
          </cell>
          <cell r="F112">
            <v>24900</v>
          </cell>
          <cell r="H112">
            <v>19</v>
          </cell>
        </row>
        <row r="113">
          <cell r="A113">
            <v>777</v>
          </cell>
          <cell r="B113" t="str">
            <v>Элёр-Сардор</v>
          </cell>
          <cell r="C113" t="str">
            <v>ф/х</v>
          </cell>
          <cell r="D113" t="str">
            <v>Х.Олимжон</v>
          </cell>
          <cell r="E113" t="str">
            <v>Зафаробод</v>
          </cell>
          <cell r="F113">
            <v>27000</v>
          </cell>
          <cell r="H113">
            <v>18</v>
          </cell>
        </row>
        <row r="114">
          <cell r="A114">
            <v>778</v>
          </cell>
          <cell r="B114" t="str">
            <v>Эргаш-Шербек</v>
          </cell>
          <cell r="C114" t="str">
            <v>ф/х</v>
          </cell>
          <cell r="D114" t="str">
            <v>Х.Олимжон</v>
          </cell>
          <cell r="E114" t="str">
            <v>Зафаробод</v>
          </cell>
          <cell r="F114">
            <v>21300</v>
          </cell>
          <cell r="H114">
            <v>15</v>
          </cell>
        </row>
        <row r="115">
          <cell r="A115">
            <v>779</v>
          </cell>
          <cell r="B115" t="str">
            <v>Эсанбой Умаров</v>
          </cell>
          <cell r="C115" t="str">
            <v>ф/х</v>
          </cell>
          <cell r="D115" t="str">
            <v>Х.Олимжон</v>
          </cell>
          <cell r="E115" t="str">
            <v>Зафаробод</v>
          </cell>
          <cell r="F115">
            <v>31000</v>
          </cell>
          <cell r="H115">
            <v>18</v>
          </cell>
        </row>
        <row r="116">
          <cell r="A116">
            <v>765</v>
          </cell>
          <cell r="B116" t="str">
            <v>Улуг-Тожибой</v>
          </cell>
          <cell r="C116" t="str">
            <v>б/т</v>
          </cell>
          <cell r="D116" t="str">
            <v>Х.Олимжон</v>
          </cell>
          <cell r="E116" t="str">
            <v>Зафаробод</v>
          </cell>
          <cell r="F116">
            <v>15500</v>
          </cell>
          <cell r="H116">
            <v>21</v>
          </cell>
        </row>
        <row r="117">
          <cell r="A117">
            <v>650</v>
          </cell>
          <cell r="B117" t="str">
            <v>CASSIO</v>
          </cell>
          <cell r="C117" t="str">
            <v>ф/х</v>
          </cell>
          <cell r="D117" t="str">
            <v>Ф.Хужаев</v>
          </cell>
          <cell r="E117" t="str">
            <v>Зафаробод</v>
          </cell>
          <cell r="F117">
            <v>13900</v>
          </cell>
          <cell r="H117">
            <v>17</v>
          </cell>
        </row>
        <row r="118">
          <cell r="A118">
            <v>651</v>
          </cell>
          <cell r="B118" t="str">
            <v>Аббос-Шахзод</v>
          </cell>
          <cell r="C118" t="str">
            <v>ф/х</v>
          </cell>
          <cell r="D118" t="str">
            <v>Ф.Хужаев</v>
          </cell>
          <cell r="E118" t="str">
            <v>Зафаробод</v>
          </cell>
          <cell r="F118">
            <v>29600</v>
          </cell>
          <cell r="J118">
            <v>8</v>
          </cell>
        </row>
        <row r="119">
          <cell r="A119">
            <v>652</v>
          </cell>
          <cell r="B119" t="str">
            <v>Азия-Д</v>
          </cell>
          <cell r="C119" t="str">
            <v>ф/х</v>
          </cell>
          <cell r="D119" t="str">
            <v>Ф.Хужаев</v>
          </cell>
          <cell r="E119" t="str">
            <v>Зафаробод</v>
          </cell>
          <cell r="F119">
            <v>16300</v>
          </cell>
          <cell r="J119">
            <v>5</v>
          </cell>
        </row>
        <row r="120">
          <cell r="A120">
            <v>653</v>
          </cell>
          <cell r="B120" t="str">
            <v>Албарегум</v>
          </cell>
          <cell r="C120" t="str">
            <v>ф/х</v>
          </cell>
          <cell r="D120" t="str">
            <v>Ф.Хужаев</v>
          </cell>
          <cell r="E120" t="str">
            <v>Зафаробод</v>
          </cell>
          <cell r="F120">
            <v>30200</v>
          </cell>
          <cell r="J120">
            <v>8</v>
          </cell>
        </row>
        <row r="121">
          <cell r="A121">
            <v>654</v>
          </cell>
          <cell r="B121" t="str">
            <v xml:space="preserve">Бехзод-Алишер </v>
          </cell>
          <cell r="C121" t="str">
            <v>ф/х</v>
          </cell>
          <cell r="D121" t="str">
            <v>Ф.Хужаев</v>
          </cell>
          <cell r="E121" t="str">
            <v>Зафаробод</v>
          </cell>
          <cell r="F121">
            <v>17300</v>
          </cell>
          <cell r="J121">
            <v>8</v>
          </cell>
        </row>
        <row r="122">
          <cell r="A122">
            <v>655</v>
          </cell>
          <cell r="B122" t="str">
            <v>Бодом тог</v>
          </cell>
          <cell r="C122" t="str">
            <v>ф/х</v>
          </cell>
          <cell r="D122" t="str">
            <v>Ф.Хужаев</v>
          </cell>
          <cell r="E122" t="str">
            <v>Зафаробод</v>
          </cell>
          <cell r="F122">
            <v>19600</v>
          </cell>
          <cell r="J122">
            <v>5</v>
          </cell>
        </row>
        <row r="123">
          <cell r="A123">
            <v>656</v>
          </cell>
          <cell r="B123" t="str">
            <v>Ботирхон</v>
          </cell>
          <cell r="C123" t="str">
            <v>ф/х</v>
          </cell>
          <cell r="D123" t="str">
            <v>Ф.Хужаев</v>
          </cell>
          <cell r="E123" t="str">
            <v>Зафаробод</v>
          </cell>
          <cell r="F123">
            <v>25000</v>
          </cell>
          <cell r="J123">
            <v>5</v>
          </cell>
        </row>
        <row r="124">
          <cell r="A124">
            <v>657</v>
          </cell>
          <cell r="B124" t="str">
            <v>Бунёд-Шер</v>
          </cell>
          <cell r="C124" t="str">
            <v>ф/х</v>
          </cell>
          <cell r="D124" t="str">
            <v>Ф.Хужаев</v>
          </cell>
          <cell r="E124" t="str">
            <v>Зафаробод</v>
          </cell>
          <cell r="F124">
            <v>14000</v>
          </cell>
          <cell r="J124">
            <v>6</v>
          </cell>
        </row>
        <row r="125">
          <cell r="A125">
            <v>658</v>
          </cell>
          <cell r="B125" t="str">
            <v>Гайрат</v>
          </cell>
          <cell r="C125" t="str">
            <v>ф/х</v>
          </cell>
          <cell r="D125" t="str">
            <v>Ф.Хужаев</v>
          </cell>
          <cell r="E125" t="str">
            <v>Зафаробод</v>
          </cell>
          <cell r="F125">
            <v>15000</v>
          </cell>
          <cell r="J125">
            <v>6</v>
          </cell>
        </row>
        <row r="126">
          <cell r="A126">
            <v>659</v>
          </cell>
          <cell r="B126" t="str">
            <v>Гараша</v>
          </cell>
          <cell r="C126" t="str">
            <v>ф/х</v>
          </cell>
          <cell r="D126" t="str">
            <v>Ф.Хужаев</v>
          </cell>
          <cell r="E126" t="str">
            <v>Зафаробод</v>
          </cell>
          <cell r="F126">
            <v>32400</v>
          </cell>
          <cell r="J126">
            <v>6</v>
          </cell>
        </row>
        <row r="127">
          <cell r="A127">
            <v>660</v>
          </cell>
          <cell r="B127" t="str">
            <v>Даврон ота</v>
          </cell>
          <cell r="C127" t="str">
            <v>ф/х</v>
          </cell>
          <cell r="D127" t="str">
            <v>Ф.Хужаев</v>
          </cell>
          <cell r="E127" t="str">
            <v>Зафаробод</v>
          </cell>
          <cell r="F127">
            <v>24500</v>
          </cell>
          <cell r="J127">
            <v>4</v>
          </cell>
        </row>
        <row r="128">
          <cell r="A128">
            <v>661</v>
          </cell>
          <cell r="B128" t="str">
            <v>Даврон юлдузи</v>
          </cell>
          <cell r="C128" t="str">
            <v>ф/х</v>
          </cell>
          <cell r="D128" t="str">
            <v>Ф.Хужаев</v>
          </cell>
          <cell r="E128" t="str">
            <v>Зафаробод</v>
          </cell>
          <cell r="F128">
            <v>27900</v>
          </cell>
          <cell r="J128">
            <v>4</v>
          </cell>
        </row>
        <row r="129">
          <cell r="A129">
            <v>662</v>
          </cell>
          <cell r="B129" t="str">
            <v>Дилмурод</v>
          </cell>
          <cell r="C129" t="str">
            <v>ф/х</v>
          </cell>
          <cell r="D129" t="str">
            <v>Ф.Хужаев</v>
          </cell>
          <cell r="E129" t="str">
            <v>Зафаробод</v>
          </cell>
          <cell r="F129">
            <v>96000</v>
          </cell>
          <cell r="J129">
            <v>8</v>
          </cell>
        </row>
        <row r="130">
          <cell r="A130">
            <v>663</v>
          </cell>
          <cell r="B130" t="str">
            <v>Дилшод-Бобобек</v>
          </cell>
          <cell r="C130" t="str">
            <v>ф/х</v>
          </cell>
          <cell r="D130" t="str">
            <v>Ф.Хужаев</v>
          </cell>
          <cell r="E130" t="str">
            <v>Зафаробод</v>
          </cell>
          <cell r="F130">
            <v>10000</v>
          </cell>
          <cell r="J130">
            <v>6</v>
          </cell>
        </row>
        <row r="131">
          <cell r="A131">
            <v>664</v>
          </cell>
          <cell r="B131" t="str">
            <v>Жиловдор бобо</v>
          </cell>
          <cell r="C131" t="str">
            <v>ф/х</v>
          </cell>
          <cell r="D131" t="str">
            <v>Ф.Хужаев</v>
          </cell>
          <cell r="E131" t="str">
            <v>Зафаробод</v>
          </cell>
          <cell r="F131">
            <v>15100</v>
          </cell>
          <cell r="J131">
            <v>8</v>
          </cell>
        </row>
        <row r="132">
          <cell r="A132">
            <v>665</v>
          </cell>
          <cell r="B132" t="str">
            <v>Зайнак-Малик</v>
          </cell>
          <cell r="C132" t="str">
            <v>ф/х</v>
          </cell>
          <cell r="D132" t="str">
            <v>Ф.Хужаев</v>
          </cell>
          <cell r="E132" t="str">
            <v>Зафаробод</v>
          </cell>
          <cell r="F132">
            <v>8000</v>
          </cell>
          <cell r="J132">
            <v>6</v>
          </cell>
        </row>
        <row r="133">
          <cell r="A133">
            <v>666</v>
          </cell>
          <cell r="B133" t="str">
            <v>Зарафшон</v>
          </cell>
          <cell r="C133" t="str">
            <v>ф/х</v>
          </cell>
          <cell r="D133" t="str">
            <v>Ф.Хужаев</v>
          </cell>
          <cell r="E133" t="str">
            <v>Зафаробод</v>
          </cell>
          <cell r="F133">
            <v>12200</v>
          </cell>
          <cell r="J133">
            <v>8</v>
          </cell>
        </row>
        <row r="134">
          <cell r="A134">
            <v>667</v>
          </cell>
          <cell r="B134" t="str">
            <v>Ислом ота</v>
          </cell>
          <cell r="C134" t="str">
            <v>ф/х</v>
          </cell>
          <cell r="D134" t="str">
            <v>Ф.Хужаев</v>
          </cell>
          <cell r="E134" t="str">
            <v>Зафаробод</v>
          </cell>
          <cell r="F134">
            <v>43300</v>
          </cell>
          <cell r="J134">
            <v>8</v>
          </cell>
        </row>
        <row r="135">
          <cell r="A135">
            <v>668</v>
          </cell>
          <cell r="B135" t="str">
            <v>Ислом-Азамат</v>
          </cell>
          <cell r="C135" t="str">
            <v>ф/х</v>
          </cell>
          <cell r="D135" t="str">
            <v>Ф.Хужаев</v>
          </cell>
          <cell r="E135" t="str">
            <v>Зафаробод</v>
          </cell>
          <cell r="F135">
            <v>6700</v>
          </cell>
          <cell r="J135">
            <v>4</v>
          </cell>
        </row>
        <row r="136">
          <cell r="A136">
            <v>669</v>
          </cell>
          <cell r="B136" t="str">
            <v>Кораобдол</v>
          </cell>
          <cell r="C136" t="str">
            <v>ф/х</v>
          </cell>
          <cell r="D136" t="str">
            <v>Ф.Хужаев</v>
          </cell>
          <cell r="E136" t="str">
            <v>Зафаробод</v>
          </cell>
          <cell r="F136">
            <v>3700</v>
          </cell>
          <cell r="J136">
            <v>5</v>
          </cell>
        </row>
        <row r="137">
          <cell r="A137">
            <v>670</v>
          </cell>
          <cell r="B137" t="str">
            <v>Лазизбек-Байрамбек</v>
          </cell>
          <cell r="C137" t="str">
            <v>ф/х</v>
          </cell>
          <cell r="D137" t="str">
            <v>Ф.Хужаев</v>
          </cell>
          <cell r="E137" t="str">
            <v>Зафаробод</v>
          </cell>
          <cell r="F137">
            <v>20200</v>
          </cell>
          <cell r="J137">
            <v>4</v>
          </cell>
        </row>
        <row r="138">
          <cell r="A138">
            <v>671</v>
          </cell>
          <cell r="B138" t="str">
            <v>Лазизбек-Назарбек</v>
          </cell>
          <cell r="C138" t="str">
            <v>ф/х</v>
          </cell>
          <cell r="D138" t="str">
            <v>Ф.Хужаев</v>
          </cell>
          <cell r="E138" t="str">
            <v>Зафаробод</v>
          </cell>
          <cell r="F138">
            <v>8000</v>
          </cell>
          <cell r="J138">
            <v>5</v>
          </cell>
        </row>
        <row r="139">
          <cell r="A139">
            <v>672</v>
          </cell>
          <cell r="B139" t="str">
            <v>Мамай</v>
          </cell>
          <cell r="C139" t="str">
            <v>ф/х</v>
          </cell>
          <cell r="D139" t="str">
            <v>Ф.Хужаев</v>
          </cell>
          <cell r="E139" t="str">
            <v>Зафаробод</v>
          </cell>
          <cell r="F139">
            <v>34000</v>
          </cell>
          <cell r="J139">
            <v>6</v>
          </cell>
        </row>
        <row r="140">
          <cell r="A140">
            <v>673</v>
          </cell>
          <cell r="B140" t="str">
            <v>Миржалол-М</v>
          </cell>
          <cell r="C140" t="str">
            <v>ф/х</v>
          </cell>
          <cell r="D140" t="str">
            <v>Ф.Хужаев</v>
          </cell>
          <cell r="E140" t="str">
            <v>Зафаробод</v>
          </cell>
          <cell r="F140">
            <v>28800</v>
          </cell>
          <cell r="J140">
            <v>4</v>
          </cell>
        </row>
        <row r="141">
          <cell r="A141">
            <v>674</v>
          </cell>
          <cell r="B141" t="str">
            <v>Навбахор</v>
          </cell>
          <cell r="C141" t="str">
            <v>ф/х</v>
          </cell>
          <cell r="D141" t="str">
            <v>Ф.Хужаев</v>
          </cell>
          <cell r="E141" t="str">
            <v>Зафаробод</v>
          </cell>
          <cell r="F141">
            <v>22400</v>
          </cell>
          <cell r="J141">
            <v>6</v>
          </cell>
        </row>
        <row r="142">
          <cell r="A142">
            <v>675</v>
          </cell>
          <cell r="B142" t="str">
            <v>Нажубулло</v>
          </cell>
          <cell r="C142" t="str">
            <v>ф/х</v>
          </cell>
          <cell r="D142" t="str">
            <v>Ф.Хужаев</v>
          </cell>
          <cell r="E142" t="str">
            <v>Зафаробод</v>
          </cell>
          <cell r="F142">
            <v>6700</v>
          </cell>
          <cell r="J142">
            <v>4</v>
          </cell>
        </row>
        <row r="143">
          <cell r="A143">
            <v>676</v>
          </cell>
          <cell r="B143" t="str">
            <v>Нурафшон</v>
          </cell>
          <cell r="C143" t="str">
            <v>ф/х</v>
          </cell>
          <cell r="D143" t="str">
            <v>Ф.Хужаев</v>
          </cell>
          <cell r="E143" t="str">
            <v>Зафаробод</v>
          </cell>
          <cell r="F143">
            <v>9000</v>
          </cell>
          <cell r="J143">
            <v>6</v>
          </cell>
        </row>
        <row r="144">
          <cell r="A144">
            <v>677</v>
          </cell>
          <cell r="B144" t="str">
            <v>Нурота-чашма</v>
          </cell>
          <cell r="C144" t="str">
            <v>ф/х</v>
          </cell>
          <cell r="D144" t="str">
            <v>Ф.Хужаев</v>
          </cell>
          <cell r="E144" t="str">
            <v>Зафаробод</v>
          </cell>
          <cell r="F144">
            <v>7800</v>
          </cell>
          <cell r="J144">
            <v>4</v>
          </cell>
        </row>
        <row r="145">
          <cell r="A145">
            <v>678</v>
          </cell>
          <cell r="B145" t="str">
            <v>Обит-Нур</v>
          </cell>
          <cell r="C145" t="str">
            <v>ф/х</v>
          </cell>
          <cell r="D145" t="str">
            <v>Ф.Хужаев</v>
          </cell>
          <cell r="E145" t="str">
            <v>Зафаробод</v>
          </cell>
          <cell r="F145">
            <v>13000</v>
          </cell>
          <cell r="J145">
            <v>6</v>
          </cell>
        </row>
        <row r="146">
          <cell r="A146">
            <v>679</v>
          </cell>
          <cell r="B146" t="str">
            <v>Озод</v>
          </cell>
          <cell r="C146" t="str">
            <v>ф/х</v>
          </cell>
          <cell r="D146" t="str">
            <v>Ф.Хужаев</v>
          </cell>
          <cell r="E146" t="str">
            <v>Зафаробод</v>
          </cell>
          <cell r="F146">
            <v>49200</v>
          </cell>
          <cell r="J146">
            <v>2</v>
          </cell>
        </row>
        <row r="147">
          <cell r="A147">
            <v>680</v>
          </cell>
          <cell r="B147" t="str">
            <v>Ок-чакмок</v>
          </cell>
          <cell r="C147" t="str">
            <v>ф/х</v>
          </cell>
          <cell r="D147" t="str">
            <v>Ф.Хужаев</v>
          </cell>
          <cell r="E147" t="str">
            <v>Зафаробод</v>
          </cell>
          <cell r="F147">
            <v>15900</v>
          </cell>
          <cell r="J147">
            <v>2</v>
          </cell>
        </row>
        <row r="148">
          <cell r="A148">
            <v>681</v>
          </cell>
          <cell r="B148" t="str">
            <v>Омонбой</v>
          </cell>
          <cell r="C148" t="str">
            <v>ф/х</v>
          </cell>
          <cell r="D148" t="str">
            <v>Ф.Хужаев</v>
          </cell>
          <cell r="E148" t="str">
            <v>Зафаробод</v>
          </cell>
          <cell r="F148">
            <v>20400</v>
          </cell>
          <cell r="J148">
            <v>6</v>
          </cell>
        </row>
        <row r="149">
          <cell r="A149">
            <v>682</v>
          </cell>
          <cell r="B149" t="str">
            <v>Омон-Жума</v>
          </cell>
          <cell r="C149" t="str">
            <v>ф/х</v>
          </cell>
          <cell r="D149" t="str">
            <v>Ф.Хужаев</v>
          </cell>
          <cell r="E149" t="str">
            <v>Зафаробод</v>
          </cell>
          <cell r="F149">
            <v>37000</v>
          </cell>
          <cell r="J149">
            <v>2</v>
          </cell>
        </row>
        <row r="150">
          <cell r="A150">
            <v>683</v>
          </cell>
          <cell r="B150" t="str">
            <v>Орзу-Холмурод</v>
          </cell>
          <cell r="C150" t="str">
            <v>ф/х</v>
          </cell>
          <cell r="D150" t="str">
            <v>Ф.Хужаев</v>
          </cell>
          <cell r="E150" t="str">
            <v>Зафаробод</v>
          </cell>
          <cell r="F150">
            <v>13700</v>
          </cell>
          <cell r="J150">
            <v>6</v>
          </cell>
        </row>
        <row r="151">
          <cell r="A151">
            <v>684</v>
          </cell>
          <cell r="B151" t="str">
            <v>Помир</v>
          </cell>
          <cell r="C151" t="str">
            <v>ф/х</v>
          </cell>
          <cell r="D151" t="str">
            <v>Ф.Хужаев</v>
          </cell>
          <cell r="E151" t="str">
            <v>Зафаробод</v>
          </cell>
          <cell r="F151">
            <v>12300</v>
          </cell>
          <cell r="J151">
            <v>6</v>
          </cell>
        </row>
        <row r="152">
          <cell r="A152">
            <v>685</v>
          </cell>
          <cell r="B152" t="str">
            <v>Пулат</v>
          </cell>
          <cell r="C152" t="str">
            <v>ф/х</v>
          </cell>
          <cell r="D152" t="str">
            <v>Ф.Хужаев</v>
          </cell>
          <cell r="E152" t="str">
            <v>Зафаробод</v>
          </cell>
          <cell r="F152">
            <v>12200</v>
          </cell>
          <cell r="J152">
            <v>6</v>
          </cell>
        </row>
        <row r="153">
          <cell r="A153">
            <v>686</v>
          </cell>
          <cell r="B153" t="str">
            <v>Сайхун</v>
          </cell>
          <cell r="C153" t="str">
            <v>ф/х</v>
          </cell>
          <cell r="D153" t="str">
            <v>Ф.Хужаев</v>
          </cell>
          <cell r="E153" t="str">
            <v>Зафаробод</v>
          </cell>
          <cell r="F153">
            <v>35400</v>
          </cell>
          <cell r="J153">
            <v>6</v>
          </cell>
        </row>
        <row r="154">
          <cell r="A154">
            <v>687</v>
          </cell>
          <cell r="B154" t="str">
            <v>Самовит-Суворий</v>
          </cell>
          <cell r="C154" t="str">
            <v>ф/х</v>
          </cell>
          <cell r="D154" t="str">
            <v>Ф.Хужаев</v>
          </cell>
          <cell r="E154" t="str">
            <v>Зафаробод</v>
          </cell>
          <cell r="F154">
            <v>20000</v>
          </cell>
          <cell r="J154">
            <v>6</v>
          </cell>
        </row>
        <row r="155">
          <cell r="A155">
            <v>688</v>
          </cell>
          <cell r="B155" t="str">
            <v>Семуруг</v>
          </cell>
          <cell r="C155" t="str">
            <v>ф/х</v>
          </cell>
          <cell r="D155" t="str">
            <v>Ф.Хужаев</v>
          </cell>
          <cell r="E155" t="str">
            <v>Зафаробод</v>
          </cell>
          <cell r="F155">
            <v>23900</v>
          </cell>
          <cell r="J155">
            <v>6</v>
          </cell>
        </row>
        <row r="156">
          <cell r="A156">
            <v>689</v>
          </cell>
          <cell r="B156" t="str">
            <v>Темир ковук</v>
          </cell>
          <cell r="C156" t="str">
            <v>ф/х</v>
          </cell>
          <cell r="D156" t="str">
            <v>Ф.Хужаев</v>
          </cell>
          <cell r="E156" t="str">
            <v>Зафаробод</v>
          </cell>
          <cell r="F156">
            <v>15500</v>
          </cell>
          <cell r="J156">
            <v>6</v>
          </cell>
        </row>
        <row r="157">
          <cell r="A157">
            <v>690</v>
          </cell>
          <cell r="B157" t="str">
            <v>Тугилов Алижон</v>
          </cell>
          <cell r="C157" t="str">
            <v>ф/х</v>
          </cell>
          <cell r="D157" t="str">
            <v>Ф.Хужаев</v>
          </cell>
          <cell r="E157" t="str">
            <v>Зафаробод</v>
          </cell>
          <cell r="F157">
            <v>14200</v>
          </cell>
          <cell r="J157">
            <v>6</v>
          </cell>
        </row>
        <row r="158">
          <cell r="A158">
            <v>691</v>
          </cell>
          <cell r="B158" t="str">
            <v>Унар ота</v>
          </cell>
          <cell r="C158" t="str">
            <v>ф/х</v>
          </cell>
          <cell r="D158" t="str">
            <v>Ф.Хужаев</v>
          </cell>
          <cell r="E158" t="str">
            <v>Зафаробод</v>
          </cell>
          <cell r="F158">
            <v>10800</v>
          </cell>
          <cell r="J158">
            <v>5</v>
          </cell>
        </row>
        <row r="159">
          <cell r="A159">
            <v>692</v>
          </cell>
          <cell r="B159" t="str">
            <v>Усмон ота</v>
          </cell>
          <cell r="C159" t="str">
            <v>ф/х</v>
          </cell>
          <cell r="D159" t="str">
            <v>Ф.Хужаев</v>
          </cell>
          <cell r="E159" t="str">
            <v>Зафаробод</v>
          </cell>
          <cell r="F159">
            <v>46500</v>
          </cell>
          <cell r="J159">
            <v>6</v>
          </cell>
        </row>
        <row r="160">
          <cell r="A160">
            <v>693</v>
          </cell>
          <cell r="B160" t="str">
            <v>Усмон шох</v>
          </cell>
          <cell r="C160" t="str">
            <v>ф/х</v>
          </cell>
          <cell r="D160" t="str">
            <v>Ф.Хужаев</v>
          </cell>
          <cell r="E160" t="str">
            <v>Зафаробод</v>
          </cell>
          <cell r="F160">
            <v>14200</v>
          </cell>
          <cell r="J160">
            <v>2</v>
          </cell>
        </row>
        <row r="161">
          <cell r="A161">
            <v>694</v>
          </cell>
          <cell r="B161" t="str">
            <v>Фазли-Олга</v>
          </cell>
          <cell r="C161" t="str">
            <v>ф/х</v>
          </cell>
          <cell r="D161" t="str">
            <v>Ф.Хужаев</v>
          </cell>
          <cell r="E161" t="str">
            <v>Зафаробод</v>
          </cell>
          <cell r="F161">
            <v>53800</v>
          </cell>
          <cell r="J161">
            <v>2</v>
          </cell>
        </row>
        <row r="162">
          <cell r="A162">
            <v>695</v>
          </cell>
          <cell r="B162" t="str">
            <v>Фуркатшер</v>
          </cell>
          <cell r="C162" t="str">
            <v>ф/х</v>
          </cell>
          <cell r="D162" t="str">
            <v>Ф.Хужаев</v>
          </cell>
          <cell r="E162" t="str">
            <v>Зафаробод</v>
          </cell>
          <cell r="F162">
            <v>22400</v>
          </cell>
          <cell r="J162">
            <v>3</v>
          </cell>
        </row>
        <row r="163">
          <cell r="A163">
            <v>696</v>
          </cell>
          <cell r="B163" t="str">
            <v>Хидир-Хуроз</v>
          </cell>
          <cell r="C163" t="str">
            <v>ф/х</v>
          </cell>
          <cell r="D163" t="str">
            <v>Ф.Хужаев</v>
          </cell>
          <cell r="E163" t="str">
            <v>Зафаробод</v>
          </cell>
          <cell r="F163">
            <v>6500</v>
          </cell>
          <cell r="J163">
            <v>4</v>
          </cell>
        </row>
        <row r="164">
          <cell r="A164">
            <v>697</v>
          </cell>
          <cell r="B164" t="str">
            <v>Хондамир</v>
          </cell>
          <cell r="C164" t="str">
            <v>ф/х</v>
          </cell>
          <cell r="D164" t="str">
            <v>Ф.Хужаев</v>
          </cell>
          <cell r="E164" t="str">
            <v>Зафаробод</v>
          </cell>
          <cell r="F164">
            <v>64500</v>
          </cell>
          <cell r="J164">
            <v>2</v>
          </cell>
        </row>
        <row r="165">
          <cell r="A165">
            <v>698</v>
          </cell>
          <cell r="B165" t="str">
            <v>Чорагон-Хаёт</v>
          </cell>
          <cell r="C165" t="str">
            <v>ф/х</v>
          </cell>
          <cell r="D165" t="str">
            <v>Ф.Хужаев</v>
          </cell>
          <cell r="E165" t="str">
            <v>Зафаробод</v>
          </cell>
          <cell r="F165">
            <v>37400</v>
          </cell>
          <cell r="J165">
            <v>4</v>
          </cell>
        </row>
        <row r="166">
          <cell r="A166">
            <v>699</v>
          </cell>
          <cell r="B166" t="str">
            <v>Шох Усмонлик Ражаб</v>
          </cell>
          <cell r="C166" t="str">
            <v>ф/х</v>
          </cell>
          <cell r="D166" t="str">
            <v>Ф.Хужаев</v>
          </cell>
          <cell r="E166" t="str">
            <v>Зафаробод</v>
          </cell>
          <cell r="F166">
            <v>23300</v>
          </cell>
          <cell r="J166">
            <v>2</v>
          </cell>
        </row>
        <row r="167">
          <cell r="A167">
            <v>700</v>
          </cell>
          <cell r="B167" t="str">
            <v>Шох-Жахон</v>
          </cell>
          <cell r="C167" t="str">
            <v>ф/х</v>
          </cell>
          <cell r="D167" t="str">
            <v>Ф.Хужаев</v>
          </cell>
          <cell r="E167" t="str">
            <v>Зафаробод</v>
          </cell>
          <cell r="F167">
            <v>34000</v>
          </cell>
          <cell r="J167">
            <v>3</v>
          </cell>
        </row>
        <row r="168">
          <cell r="A168">
            <v>701</v>
          </cell>
          <cell r="B168" t="str">
            <v>Шох-усмон</v>
          </cell>
          <cell r="C168" t="str">
            <v>ф/х</v>
          </cell>
          <cell r="D168" t="str">
            <v>Ф.Хужаев</v>
          </cell>
          <cell r="E168" t="str">
            <v>Зафаробод</v>
          </cell>
          <cell r="F168">
            <v>45000</v>
          </cell>
          <cell r="J168">
            <v>2</v>
          </cell>
        </row>
        <row r="169">
          <cell r="A169">
            <v>702</v>
          </cell>
          <cell r="B169" t="str">
            <v>Шухрат</v>
          </cell>
          <cell r="C169" t="str">
            <v>ф/х</v>
          </cell>
          <cell r="D169" t="str">
            <v>Ф.Хужаев</v>
          </cell>
          <cell r="E169" t="str">
            <v>Зафаробод</v>
          </cell>
          <cell r="F169">
            <v>65200</v>
          </cell>
          <cell r="J169">
            <v>2</v>
          </cell>
        </row>
        <row r="170">
          <cell r="A170">
            <v>614</v>
          </cell>
          <cell r="B170" t="str">
            <v>Абдурахмон кассоб</v>
          </cell>
          <cell r="C170" t="str">
            <v>ф/х</v>
          </cell>
          <cell r="D170" t="str">
            <v>Тинчлик</v>
          </cell>
          <cell r="E170" t="str">
            <v>Зафаробод</v>
          </cell>
          <cell r="F170">
            <v>31000</v>
          </cell>
          <cell r="H170">
            <v>8</v>
          </cell>
        </row>
        <row r="171">
          <cell r="A171">
            <v>616</v>
          </cell>
          <cell r="B171" t="str">
            <v>Артурбек</v>
          </cell>
          <cell r="C171" t="str">
            <v>ф/х</v>
          </cell>
          <cell r="D171" t="str">
            <v>Тинчлик</v>
          </cell>
          <cell r="E171" t="str">
            <v>Зафаробод</v>
          </cell>
          <cell r="F171">
            <v>10000</v>
          </cell>
          <cell r="H171">
            <v>11</v>
          </cell>
        </row>
        <row r="172">
          <cell r="A172">
            <v>617</v>
          </cell>
          <cell r="B172" t="str">
            <v>Бехзод</v>
          </cell>
          <cell r="C172" t="str">
            <v>ф/х</v>
          </cell>
          <cell r="D172" t="str">
            <v>Тинчлик</v>
          </cell>
          <cell r="E172" t="str">
            <v>Зафаробод</v>
          </cell>
          <cell r="F172">
            <v>27000</v>
          </cell>
          <cell r="H172">
            <v>14</v>
          </cell>
        </row>
        <row r="173">
          <cell r="A173">
            <v>618</v>
          </cell>
          <cell r="B173" t="str">
            <v>Боглон-Алимбек</v>
          </cell>
          <cell r="C173" t="str">
            <v>ф/х</v>
          </cell>
          <cell r="D173" t="str">
            <v>Тинчлик</v>
          </cell>
          <cell r="E173" t="str">
            <v>Зафаробод</v>
          </cell>
          <cell r="F173">
            <v>23700</v>
          </cell>
          <cell r="H173">
            <v>16</v>
          </cell>
        </row>
        <row r="174">
          <cell r="A174">
            <v>619</v>
          </cell>
          <cell r="B174" t="str">
            <v>Галлакор-Вахоб</v>
          </cell>
          <cell r="C174" t="str">
            <v>ф/х</v>
          </cell>
          <cell r="D174" t="str">
            <v>Тинчлик</v>
          </cell>
          <cell r="E174" t="str">
            <v>Зафаробод</v>
          </cell>
          <cell r="F174">
            <v>69000</v>
          </cell>
          <cell r="H174">
            <v>15</v>
          </cell>
        </row>
        <row r="175">
          <cell r="A175">
            <v>620</v>
          </cell>
          <cell r="B175" t="str">
            <v>Гулбадан-Ой</v>
          </cell>
          <cell r="C175" t="str">
            <v>ф/х</v>
          </cell>
          <cell r="D175" t="str">
            <v>Тинчлик</v>
          </cell>
          <cell r="E175" t="str">
            <v>Зафаробод</v>
          </cell>
          <cell r="F175">
            <v>10400</v>
          </cell>
          <cell r="H175">
            <v>13</v>
          </cell>
        </row>
        <row r="176">
          <cell r="A176">
            <v>621</v>
          </cell>
          <cell r="B176" t="str">
            <v>Диёр-Икром</v>
          </cell>
          <cell r="C176" t="str">
            <v>ф/х</v>
          </cell>
          <cell r="D176" t="str">
            <v>Тинчлик</v>
          </cell>
          <cell r="E176" t="str">
            <v>Зафаробод</v>
          </cell>
          <cell r="F176">
            <v>9100</v>
          </cell>
          <cell r="H176">
            <v>14</v>
          </cell>
        </row>
        <row r="177">
          <cell r="A177">
            <v>622</v>
          </cell>
          <cell r="B177" t="str">
            <v>Жамила</v>
          </cell>
          <cell r="C177" t="str">
            <v>ф/х</v>
          </cell>
          <cell r="D177" t="str">
            <v>Тинчлик</v>
          </cell>
          <cell r="E177" t="str">
            <v>Зафаробод</v>
          </cell>
          <cell r="F177">
            <v>24500</v>
          </cell>
          <cell r="H177">
            <v>13</v>
          </cell>
        </row>
        <row r="178">
          <cell r="A178">
            <v>623</v>
          </cell>
          <cell r="B178" t="str">
            <v>Жахон-Диёр</v>
          </cell>
          <cell r="C178" t="str">
            <v>ф/х</v>
          </cell>
          <cell r="D178" t="str">
            <v>Тинчлик</v>
          </cell>
          <cell r="E178" t="str">
            <v>Зафаробод</v>
          </cell>
          <cell r="F178">
            <v>9100</v>
          </cell>
          <cell r="H178">
            <v>15</v>
          </cell>
        </row>
        <row r="179">
          <cell r="A179">
            <v>624</v>
          </cell>
          <cell r="B179" t="str">
            <v>Жийда гули</v>
          </cell>
          <cell r="C179" t="str">
            <v>ф/х</v>
          </cell>
          <cell r="D179" t="str">
            <v>Тинчлик</v>
          </cell>
          <cell r="E179" t="str">
            <v>Зафаробод</v>
          </cell>
          <cell r="F179">
            <v>14200</v>
          </cell>
          <cell r="H179">
            <v>12</v>
          </cell>
        </row>
        <row r="180">
          <cell r="A180">
            <v>625</v>
          </cell>
          <cell r="B180" t="str">
            <v>Жуниёр</v>
          </cell>
          <cell r="C180" t="str">
            <v>ф/х</v>
          </cell>
          <cell r="D180" t="str">
            <v>Тинчлик</v>
          </cell>
          <cell r="E180" t="str">
            <v>Зафаробод</v>
          </cell>
          <cell r="F180">
            <v>24300</v>
          </cell>
          <cell r="H180">
            <v>15</v>
          </cell>
        </row>
        <row r="181">
          <cell r="A181">
            <v>626</v>
          </cell>
          <cell r="B181" t="str">
            <v>Зиндагони</v>
          </cell>
          <cell r="C181" t="str">
            <v>ф/х</v>
          </cell>
          <cell r="D181" t="str">
            <v>Тинчлик</v>
          </cell>
          <cell r="E181" t="str">
            <v>Зафаробод</v>
          </cell>
          <cell r="F181">
            <v>20900</v>
          </cell>
          <cell r="H181">
            <v>14</v>
          </cell>
        </row>
        <row r="182">
          <cell r="A182">
            <v>627</v>
          </cell>
          <cell r="B182" t="str">
            <v>Истикбол-А</v>
          </cell>
          <cell r="C182" t="str">
            <v>ф/х</v>
          </cell>
          <cell r="D182" t="str">
            <v>Тинчлик</v>
          </cell>
          <cell r="E182" t="str">
            <v>Зафаробод</v>
          </cell>
          <cell r="F182">
            <v>25900</v>
          </cell>
          <cell r="H182">
            <v>14</v>
          </cell>
        </row>
        <row r="183">
          <cell r="A183">
            <v>628</v>
          </cell>
          <cell r="B183" t="str">
            <v>Кукон</v>
          </cell>
          <cell r="C183" t="str">
            <v>ф/х</v>
          </cell>
          <cell r="D183" t="str">
            <v>Тинчлик</v>
          </cell>
          <cell r="E183" t="str">
            <v>Зафаробод</v>
          </cell>
          <cell r="F183">
            <v>58300</v>
          </cell>
          <cell r="H183">
            <v>15</v>
          </cell>
        </row>
        <row r="184">
          <cell r="A184">
            <v>629</v>
          </cell>
          <cell r="B184" t="str">
            <v>Кукон-Диёр</v>
          </cell>
          <cell r="C184" t="str">
            <v>ф/х</v>
          </cell>
          <cell r="D184" t="str">
            <v>Тинчлик</v>
          </cell>
          <cell r="E184" t="str">
            <v>Зафаробод</v>
          </cell>
          <cell r="F184">
            <v>14200</v>
          </cell>
          <cell r="H184">
            <v>15</v>
          </cell>
        </row>
        <row r="185">
          <cell r="A185">
            <v>630</v>
          </cell>
          <cell r="B185" t="str">
            <v>Кушар бобо</v>
          </cell>
          <cell r="C185" t="str">
            <v>ф/х</v>
          </cell>
          <cell r="D185" t="str">
            <v>Тинчлик</v>
          </cell>
          <cell r="E185" t="str">
            <v>Зафаробод</v>
          </cell>
          <cell r="F185">
            <v>27000</v>
          </cell>
          <cell r="H185">
            <v>13</v>
          </cell>
        </row>
        <row r="186">
          <cell r="A186">
            <v>631</v>
          </cell>
          <cell r="B186" t="str">
            <v>Мадина</v>
          </cell>
          <cell r="C186" t="str">
            <v>ф/х</v>
          </cell>
          <cell r="D186" t="str">
            <v>Тинчлик</v>
          </cell>
          <cell r="E186" t="str">
            <v>Зафаробод</v>
          </cell>
          <cell r="F186">
            <v>23400</v>
          </cell>
          <cell r="H186">
            <v>15</v>
          </cell>
        </row>
        <row r="187">
          <cell r="A187">
            <v>632</v>
          </cell>
          <cell r="B187" t="str">
            <v>Мухтарам Абдуганиева</v>
          </cell>
          <cell r="C187" t="str">
            <v>ф/х</v>
          </cell>
          <cell r="D187" t="str">
            <v>Тинчлик</v>
          </cell>
          <cell r="E187" t="str">
            <v>Зафаробод</v>
          </cell>
          <cell r="F187">
            <v>6000</v>
          </cell>
          <cell r="H187">
            <v>15</v>
          </cell>
        </row>
        <row r="188">
          <cell r="A188">
            <v>633</v>
          </cell>
          <cell r="B188" t="str">
            <v>Норкул бобо</v>
          </cell>
          <cell r="C188" t="str">
            <v>ф/х</v>
          </cell>
          <cell r="D188" t="str">
            <v>Тинчлик</v>
          </cell>
          <cell r="E188" t="str">
            <v>Зафаробод</v>
          </cell>
          <cell r="F188">
            <v>31700</v>
          </cell>
          <cell r="H188">
            <v>16</v>
          </cell>
        </row>
        <row r="189">
          <cell r="A189">
            <v>634</v>
          </cell>
          <cell r="B189" t="str">
            <v>Панжан-гушт</v>
          </cell>
          <cell r="C189" t="str">
            <v>ф/х</v>
          </cell>
          <cell r="D189" t="str">
            <v>Тинчлик</v>
          </cell>
          <cell r="E189" t="str">
            <v>Зафаробод</v>
          </cell>
          <cell r="F189">
            <v>16800</v>
          </cell>
          <cell r="H189">
            <v>15</v>
          </cell>
        </row>
        <row r="190">
          <cell r="A190">
            <v>635</v>
          </cell>
          <cell r="B190" t="str">
            <v>Панждара</v>
          </cell>
          <cell r="C190" t="str">
            <v>ф/х</v>
          </cell>
          <cell r="D190" t="str">
            <v>Тинчлик</v>
          </cell>
          <cell r="E190" t="str">
            <v>Зафаробод</v>
          </cell>
          <cell r="F190">
            <v>37900</v>
          </cell>
          <cell r="H190">
            <v>14</v>
          </cell>
        </row>
        <row r="191">
          <cell r="A191">
            <v>636</v>
          </cell>
          <cell r="B191" t="str">
            <v>Расул-Азим</v>
          </cell>
          <cell r="C191" t="str">
            <v>ф/х</v>
          </cell>
          <cell r="D191" t="str">
            <v>Тинчлик</v>
          </cell>
          <cell r="E191" t="str">
            <v>Зафаробод</v>
          </cell>
          <cell r="F191">
            <v>21600</v>
          </cell>
          <cell r="H191">
            <v>11</v>
          </cell>
        </row>
        <row r="192">
          <cell r="A192">
            <v>637</v>
          </cell>
          <cell r="B192" t="str">
            <v>Рахматулла-Эркин</v>
          </cell>
          <cell r="C192" t="str">
            <v>ф/х</v>
          </cell>
          <cell r="D192" t="str">
            <v>Тинчлик</v>
          </cell>
          <cell r="E192" t="str">
            <v>Зафаробод</v>
          </cell>
          <cell r="F192">
            <v>20800</v>
          </cell>
          <cell r="H192">
            <v>13</v>
          </cell>
        </row>
        <row r="193">
          <cell r="A193">
            <v>638</v>
          </cell>
          <cell r="B193" t="str">
            <v>Руслан-Беки</v>
          </cell>
          <cell r="C193" t="str">
            <v>ф/х</v>
          </cell>
          <cell r="D193" t="str">
            <v>Тинчлик</v>
          </cell>
          <cell r="E193" t="str">
            <v>Зафаробод</v>
          </cell>
          <cell r="F193">
            <v>15000</v>
          </cell>
          <cell r="H193">
            <v>16</v>
          </cell>
        </row>
        <row r="194">
          <cell r="A194">
            <v>639</v>
          </cell>
          <cell r="B194" t="str">
            <v>Садо</v>
          </cell>
          <cell r="C194" t="str">
            <v>ф/х</v>
          </cell>
          <cell r="D194" t="str">
            <v>Тинчлик</v>
          </cell>
          <cell r="E194" t="str">
            <v>Зафаробод</v>
          </cell>
          <cell r="F194">
            <v>21800</v>
          </cell>
          <cell r="H194">
            <v>16</v>
          </cell>
        </row>
        <row r="195">
          <cell r="A195">
            <v>640</v>
          </cell>
          <cell r="B195" t="str">
            <v>Сайёд</v>
          </cell>
          <cell r="C195" t="str">
            <v>ф/х</v>
          </cell>
          <cell r="D195" t="str">
            <v>Тинчлик</v>
          </cell>
          <cell r="E195" t="str">
            <v>Зафаробод</v>
          </cell>
          <cell r="F195">
            <v>19600</v>
          </cell>
          <cell r="H195">
            <v>15</v>
          </cell>
        </row>
        <row r="196">
          <cell r="A196">
            <v>641</v>
          </cell>
          <cell r="B196" t="str">
            <v>Тошпулат ота</v>
          </cell>
          <cell r="C196" t="str">
            <v>ф/х</v>
          </cell>
          <cell r="D196" t="str">
            <v>Тинчлик</v>
          </cell>
          <cell r="E196" t="str">
            <v>Зафаробод</v>
          </cell>
          <cell r="F196">
            <v>34500</v>
          </cell>
          <cell r="H196">
            <v>15</v>
          </cell>
        </row>
        <row r="197">
          <cell r="A197">
            <v>642</v>
          </cell>
          <cell r="B197" t="str">
            <v>Уткир-Нодира</v>
          </cell>
          <cell r="C197" t="str">
            <v>ф/х</v>
          </cell>
          <cell r="D197" t="str">
            <v>Тинчлик</v>
          </cell>
          <cell r="E197" t="str">
            <v>Зафаробод</v>
          </cell>
          <cell r="F197">
            <v>27500</v>
          </cell>
          <cell r="H197">
            <v>16</v>
          </cell>
        </row>
        <row r="198">
          <cell r="A198">
            <v>643</v>
          </cell>
          <cell r="B198" t="str">
            <v>Феруз-1</v>
          </cell>
          <cell r="C198" t="str">
            <v>ф/х</v>
          </cell>
          <cell r="D198" t="str">
            <v>Тинчлик</v>
          </cell>
          <cell r="E198" t="str">
            <v>Зафаробод</v>
          </cell>
          <cell r="F198">
            <v>22300</v>
          </cell>
          <cell r="H198">
            <v>15</v>
          </cell>
        </row>
        <row r="199">
          <cell r="A199">
            <v>644</v>
          </cell>
          <cell r="B199" t="str">
            <v>Чашмаи дил</v>
          </cell>
          <cell r="C199" t="str">
            <v>ф/х</v>
          </cell>
          <cell r="D199" t="str">
            <v>Тинчлик</v>
          </cell>
          <cell r="E199" t="str">
            <v>Зафаробод</v>
          </cell>
          <cell r="F199">
            <v>27200</v>
          </cell>
          <cell r="H199">
            <v>15</v>
          </cell>
        </row>
        <row r="200">
          <cell r="A200">
            <v>645</v>
          </cell>
          <cell r="B200" t="str">
            <v>Чашмаи обод</v>
          </cell>
          <cell r="C200" t="str">
            <v>ф/х</v>
          </cell>
          <cell r="D200" t="str">
            <v>Тинчлик</v>
          </cell>
          <cell r="E200" t="str">
            <v>Зафаробод</v>
          </cell>
          <cell r="F200">
            <v>22300</v>
          </cell>
          <cell r="H200">
            <v>12</v>
          </cell>
        </row>
        <row r="201">
          <cell r="A201">
            <v>646</v>
          </cell>
          <cell r="B201" t="str">
            <v>Шабнам</v>
          </cell>
          <cell r="C201" t="str">
            <v>ф/х</v>
          </cell>
          <cell r="D201" t="str">
            <v>Тинчлик</v>
          </cell>
          <cell r="E201" t="str">
            <v>Зафаробод</v>
          </cell>
          <cell r="F201">
            <v>23400</v>
          </cell>
          <cell r="H201">
            <v>14</v>
          </cell>
        </row>
        <row r="202">
          <cell r="A202">
            <v>647</v>
          </cell>
          <cell r="B202" t="str">
            <v>Ширин-Анвар</v>
          </cell>
          <cell r="C202" t="str">
            <v>ф/х</v>
          </cell>
          <cell r="D202" t="str">
            <v>Тинчлик</v>
          </cell>
          <cell r="E202" t="str">
            <v>Зафаробод</v>
          </cell>
          <cell r="F202">
            <v>20800</v>
          </cell>
          <cell r="H202">
            <v>17</v>
          </cell>
        </row>
        <row r="203">
          <cell r="A203">
            <v>648</v>
          </cell>
          <cell r="B203" t="str">
            <v>Эшмирза</v>
          </cell>
          <cell r="C203" t="str">
            <v>ф/х</v>
          </cell>
          <cell r="D203" t="str">
            <v>Тинчлик</v>
          </cell>
          <cell r="E203" t="str">
            <v>Зафаробод</v>
          </cell>
          <cell r="F203">
            <v>11700</v>
          </cell>
          <cell r="H203">
            <v>17</v>
          </cell>
        </row>
        <row r="204">
          <cell r="A204">
            <v>649</v>
          </cell>
          <cell r="B204" t="str">
            <v>Ярат</v>
          </cell>
          <cell r="C204" t="str">
            <v>ф/х</v>
          </cell>
          <cell r="D204" t="str">
            <v>Тинчлик</v>
          </cell>
          <cell r="E204" t="str">
            <v>Зафаробод</v>
          </cell>
          <cell r="F204">
            <v>88100</v>
          </cell>
          <cell r="H204">
            <v>14</v>
          </cell>
        </row>
        <row r="205">
          <cell r="A205">
            <v>615</v>
          </cell>
          <cell r="B205" t="str">
            <v>Азим-Дарё</v>
          </cell>
          <cell r="C205" t="str">
            <v>б/т</v>
          </cell>
          <cell r="D205" t="str">
            <v>Тинчлик</v>
          </cell>
          <cell r="E205" t="str">
            <v>Зафаробод</v>
          </cell>
          <cell r="F205">
            <v>26000</v>
          </cell>
          <cell r="H205">
            <v>14</v>
          </cell>
        </row>
        <row r="206">
          <cell r="A206">
            <v>483</v>
          </cell>
          <cell r="B206" t="str">
            <v>Абдуамид бобо</v>
          </cell>
          <cell r="C206" t="str">
            <v>ф/х</v>
          </cell>
          <cell r="D206" t="str">
            <v>С.Синдаров</v>
          </cell>
          <cell r="E206" t="str">
            <v>Зафаробод</v>
          </cell>
          <cell r="F206">
            <v>13000</v>
          </cell>
          <cell r="I206">
            <v>11</v>
          </cell>
        </row>
        <row r="207">
          <cell r="A207">
            <v>484</v>
          </cell>
          <cell r="B207" t="str">
            <v>Абдулла</v>
          </cell>
          <cell r="C207" t="str">
            <v>ф/х</v>
          </cell>
          <cell r="D207" t="str">
            <v>С.Синдаров</v>
          </cell>
          <cell r="E207" t="str">
            <v>Зафаробод</v>
          </cell>
          <cell r="F207">
            <v>75600</v>
          </cell>
          <cell r="H207">
            <v>3</v>
          </cell>
        </row>
        <row r="208">
          <cell r="A208">
            <v>485</v>
          </cell>
          <cell r="B208" t="str">
            <v>Адолат</v>
          </cell>
          <cell r="C208" t="str">
            <v>ф/х</v>
          </cell>
          <cell r="D208" t="str">
            <v>С.Синдаров</v>
          </cell>
          <cell r="E208" t="str">
            <v>Зафаробод</v>
          </cell>
          <cell r="F208">
            <v>65000</v>
          </cell>
          <cell r="H208">
            <v>5</v>
          </cell>
        </row>
        <row r="209">
          <cell r="A209">
            <v>486</v>
          </cell>
          <cell r="B209" t="str">
            <v>Акмал</v>
          </cell>
          <cell r="C209" t="str">
            <v>ф/х</v>
          </cell>
          <cell r="D209" t="str">
            <v>С.Синдаров</v>
          </cell>
          <cell r="E209" t="str">
            <v>Зафаробод</v>
          </cell>
          <cell r="F209">
            <v>60300</v>
          </cell>
          <cell r="H209">
            <v>5</v>
          </cell>
        </row>
        <row r="210">
          <cell r="A210">
            <v>487</v>
          </cell>
          <cell r="B210" t="str">
            <v>Алишер-Тадбиркор</v>
          </cell>
          <cell r="C210" t="str">
            <v>ф/х</v>
          </cell>
          <cell r="D210" t="str">
            <v>С.Синдаров</v>
          </cell>
          <cell r="E210" t="str">
            <v>Зафаробод</v>
          </cell>
          <cell r="F210">
            <v>68000</v>
          </cell>
          <cell r="H210">
            <v>4</v>
          </cell>
        </row>
        <row r="211">
          <cell r="A211">
            <v>488</v>
          </cell>
          <cell r="B211" t="str">
            <v>Аллаёр Шамс</v>
          </cell>
          <cell r="C211" t="str">
            <v>ф/х</v>
          </cell>
          <cell r="D211" t="str">
            <v>С.Синдаров</v>
          </cell>
          <cell r="E211" t="str">
            <v>Зафаробод</v>
          </cell>
          <cell r="F211">
            <v>27800</v>
          </cell>
          <cell r="H211">
            <v>8</v>
          </cell>
        </row>
        <row r="212">
          <cell r="A212">
            <v>489</v>
          </cell>
          <cell r="B212" t="str">
            <v>Алпомиш</v>
          </cell>
          <cell r="C212" t="str">
            <v>ф/х</v>
          </cell>
          <cell r="D212" t="str">
            <v>С.Синдаров</v>
          </cell>
          <cell r="E212" t="str">
            <v>Зафаробод</v>
          </cell>
          <cell r="F212">
            <v>30400</v>
          </cell>
          <cell r="H212">
            <v>10</v>
          </cell>
        </row>
        <row r="213">
          <cell r="A213">
            <v>490</v>
          </cell>
          <cell r="B213" t="str">
            <v>Асад-Кувон</v>
          </cell>
          <cell r="C213" t="str">
            <v>ф/х</v>
          </cell>
          <cell r="D213" t="str">
            <v>С.Синдаров</v>
          </cell>
          <cell r="E213" t="str">
            <v>Зафаробод</v>
          </cell>
          <cell r="F213">
            <v>41200</v>
          </cell>
          <cell r="H213">
            <v>8</v>
          </cell>
        </row>
        <row r="214">
          <cell r="A214">
            <v>491</v>
          </cell>
          <cell r="B214" t="str">
            <v>Асал боли-Хаёт</v>
          </cell>
          <cell r="C214" t="str">
            <v>ф/х</v>
          </cell>
          <cell r="D214" t="str">
            <v>С.Синдаров</v>
          </cell>
          <cell r="E214" t="str">
            <v>Зафаробод</v>
          </cell>
          <cell r="F214">
            <v>64000</v>
          </cell>
          <cell r="H214">
            <v>8</v>
          </cell>
        </row>
        <row r="215">
          <cell r="A215">
            <v>492</v>
          </cell>
          <cell r="B215" t="str">
            <v>Асл мард</v>
          </cell>
          <cell r="C215" t="str">
            <v>ф/х</v>
          </cell>
          <cell r="D215" t="str">
            <v>С.Синдаров</v>
          </cell>
          <cell r="E215" t="str">
            <v>Зафаробод</v>
          </cell>
          <cell r="F215">
            <v>18500</v>
          </cell>
          <cell r="H215">
            <v>6</v>
          </cell>
        </row>
        <row r="216">
          <cell r="A216">
            <v>493</v>
          </cell>
          <cell r="B216" t="str">
            <v>Байдулло</v>
          </cell>
          <cell r="C216" t="str">
            <v>ф/х</v>
          </cell>
          <cell r="D216" t="str">
            <v>С.Синдаров</v>
          </cell>
          <cell r="E216" t="str">
            <v>Зафаробод</v>
          </cell>
          <cell r="F216">
            <v>35500</v>
          </cell>
          <cell r="H216">
            <v>5</v>
          </cell>
        </row>
        <row r="217">
          <cell r="A217">
            <v>494</v>
          </cell>
          <cell r="B217" t="str">
            <v>Бахтиер -1</v>
          </cell>
          <cell r="C217" t="str">
            <v>ф/х</v>
          </cell>
          <cell r="D217" t="str">
            <v>С.Синдаров</v>
          </cell>
          <cell r="E217" t="str">
            <v>Зафаробод</v>
          </cell>
          <cell r="F217">
            <v>13300</v>
          </cell>
          <cell r="H217">
            <v>4</v>
          </cell>
        </row>
        <row r="218">
          <cell r="A218">
            <v>495</v>
          </cell>
          <cell r="B218" t="str">
            <v>Бегалижон</v>
          </cell>
          <cell r="C218" t="str">
            <v>ф/х</v>
          </cell>
          <cell r="D218" t="str">
            <v>С.Синдаров</v>
          </cell>
          <cell r="E218" t="str">
            <v>Зафаробод</v>
          </cell>
          <cell r="F218">
            <v>70700</v>
          </cell>
          <cell r="H218">
            <v>3</v>
          </cell>
        </row>
        <row r="219">
          <cell r="A219">
            <v>496</v>
          </cell>
          <cell r="B219" t="str">
            <v>Бекмурод бобо</v>
          </cell>
          <cell r="C219" t="str">
            <v>ф/х</v>
          </cell>
          <cell r="D219" t="str">
            <v>С.Синдаров</v>
          </cell>
          <cell r="E219" t="str">
            <v>Зафаробод</v>
          </cell>
          <cell r="F219">
            <v>37400</v>
          </cell>
          <cell r="H219">
            <v>8</v>
          </cell>
        </row>
        <row r="220">
          <cell r="A220">
            <v>497</v>
          </cell>
          <cell r="B220" t="str">
            <v>Белгия</v>
          </cell>
          <cell r="C220" t="str">
            <v>ф/х</v>
          </cell>
          <cell r="D220" t="str">
            <v>С.Синдаров</v>
          </cell>
          <cell r="E220" t="str">
            <v>Зафаробод</v>
          </cell>
          <cell r="F220">
            <v>15400</v>
          </cell>
          <cell r="H220">
            <v>3</v>
          </cell>
        </row>
        <row r="221">
          <cell r="A221">
            <v>498</v>
          </cell>
          <cell r="B221" t="str">
            <v>Бобои Рахмат</v>
          </cell>
          <cell r="C221" t="str">
            <v>ф/х</v>
          </cell>
          <cell r="D221" t="str">
            <v>С.Синдаров</v>
          </cell>
          <cell r="E221" t="str">
            <v>Зафаробод</v>
          </cell>
          <cell r="F221">
            <v>25900</v>
          </cell>
          <cell r="H221">
            <v>4</v>
          </cell>
        </row>
        <row r="222">
          <cell r="A222">
            <v>499</v>
          </cell>
          <cell r="B222" t="str">
            <v>Болкибой ота</v>
          </cell>
          <cell r="C222" t="str">
            <v>ф/х</v>
          </cell>
          <cell r="D222" t="str">
            <v>С.Синдаров</v>
          </cell>
          <cell r="E222" t="str">
            <v>Зафаробод</v>
          </cell>
          <cell r="F222">
            <v>82700</v>
          </cell>
          <cell r="H222">
            <v>7</v>
          </cell>
        </row>
        <row r="223">
          <cell r="A223">
            <v>500</v>
          </cell>
          <cell r="B223" t="str">
            <v>Болтабой</v>
          </cell>
          <cell r="C223" t="str">
            <v>ф/х</v>
          </cell>
          <cell r="D223" t="str">
            <v>С.Синдаров</v>
          </cell>
          <cell r="E223" t="str">
            <v>Зафаробод</v>
          </cell>
          <cell r="F223">
            <v>45500</v>
          </cell>
          <cell r="H223">
            <v>8</v>
          </cell>
        </row>
        <row r="224">
          <cell r="A224">
            <v>501</v>
          </cell>
          <cell r="B224" t="str">
            <v>Бонитет</v>
          </cell>
          <cell r="C224" t="str">
            <v>ф/х</v>
          </cell>
          <cell r="D224" t="str">
            <v>С.Синдаров</v>
          </cell>
          <cell r="E224" t="str">
            <v>Зафаробод</v>
          </cell>
          <cell r="F224">
            <v>6700</v>
          </cell>
          <cell r="H224">
            <v>3</v>
          </cell>
        </row>
        <row r="225">
          <cell r="A225">
            <v>502</v>
          </cell>
          <cell r="B225" t="str">
            <v>Бунёд полвон</v>
          </cell>
          <cell r="C225" t="str">
            <v>ф/х</v>
          </cell>
          <cell r="D225" t="str">
            <v>С.Синдаров</v>
          </cell>
          <cell r="E225" t="str">
            <v>Зафаробод</v>
          </cell>
          <cell r="F225">
            <v>18000</v>
          </cell>
          <cell r="H225">
            <v>5</v>
          </cell>
        </row>
        <row r="226">
          <cell r="A226">
            <v>503</v>
          </cell>
          <cell r="B226" t="str">
            <v>Буффон</v>
          </cell>
          <cell r="C226" t="str">
            <v>ф/х</v>
          </cell>
          <cell r="D226" t="str">
            <v>С.Синдаров</v>
          </cell>
          <cell r="E226" t="str">
            <v>Зафаробод</v>
          </cell>
          <cell r="F226">
            <v>44000</v>
          </cell>
          <cell r="H226">
            <v>5</v>
          </cell>
        </row>
        <row r="227">
          <cell r="A227">
            <v>504</v>
          </cell>
          <cell r="B227" t="str">
            <v>Галактика</v>
          </cell>
          <cell r="C227" t="str">
            <v>ф/х</v>
          </cell>
          <cell r="D227" t="str">
            <v>С.Синдаров</v>
          </cell>
          <cell r="E227" t="str">
            <v>Зафаробод</v>
          </cell>
          <cell r="F227">
            <v>37200</v>
          </cell>
          <cell r="H227">
            <v>10</v>
          </cell>
        </row>
        <row r="228">
          <cell r="A228">
            <v>505</v>
          </cell>
          <cell r="B228" t="str">
            <v>Ганижон</v>
          </cell>
          <cell r="C228" t="str">
            <v>ф/х</v>
          </cell>
          <cell r="D228" t="str">
            <v>С.Синдаров</v>
          </cell>
          <cell r="E228" t="str">
            <v>Зафаробод</v>
          </cell>
          <cell r="F228">
            <v>71300</v>
          </cell>
          <cell r="H228">
            <v>5</v>
          </cell>
        </row>
        <row r="229">
          <cell r="A229">
            <v>506</v>
          </cell>
          <cell r="B229" t="str">
            <v>Гуломжон</v>
          </cell>
          <cell r="C229" t="str">
            <v>ф/х</v>
          </cell>
          <cell r="D229" t="str">
            <v>С.Синдаров</v>
          </cell>
          <cell r="E229" t="str">
            <v>Зафаробод</v>
          </cell>
          <cell r="F229">
            <v>63500</v>
          </cell>
          <cell r="H229">
            <v>8</v>
          </cell>
        </row>
        <row r="230">
          <cell r="A230">
            <v>507</v>
          </cell>
          <cell r="B230" t="str">
            <v>Диёрбек Бурибоев</v>
          </cell>
          <cell r="C230" t="str">
            <v>ф/х</v>
          </cell>
          <cell r="D230" t="str">
            <v>С.Синдаров</v>
          </cell>
          <cell r="E230" t="str">
            <v>Зафаробод</v>
          </cell>
          <cell r="F230">
            <v>46000</v>
          </cell>
          <cell r="H230">
            <v>4</v>
          </cell>
        </row>
        <row r="231">
          <cell r="A231">
            <v>508</v>
          </cell>
          <cell r="B231" t="str">
            <v>Дустим-Ориф</v>
          </cell>
          <cell r="C231" t="str">
            <v>ф/х</v>
          </cell>
          <cell r="D231" t="str">
            <v>С.Синдаров</v>
          </cell>
          <cell r="E231" t="str">
            <v>Зафаробод</v>
          </cell>
          <cell r="F231">
            <v>19200</v>
          </cell>
          <cell r="H231">
            <v>4</v>
          </cell>
        </row>
        <row r="232">
          <cell r="A232">
            <v>509</v>
          </cell>
          <cell r="B232" t="str">
            <v>Ёкуб-Обит</v>
          </cell>
          <cell r="C232" t="str">
            <v>ф/х</v>
          </cell>
          <cell r="D232" t="str">
            <v>С.Синдаров</v>
          </cell>
          <cell r="E232" t="str">
            <v>Зафаробод</v>
          </cell>
          <cell r="F232">
            <v>39500</v>
          </cell>
          <cell r="H232">
            <v>3</v>
          </cell>
        </row>
        <row r="233">
          <cell r="A233">
            <v>510</v>
          </cell>
          <cell r="B233" t="str">
            <v>Еттиарик</v>
          </cell>
          <cell r="C233" t="str">
            <v>ф/х</v>
          </cell>
          <cell r="D233" t="str">
            <v>С.Синдаров</v>
          </cell>
          <cell r="E233" t="str">
            <v>Зафаробод</v>
          </cell>
          <cell r="F233">
            <v>26000</v>
          </cell>
          <cell r="H233">
            <v>4</v>
          </cell>
        </row>
        <row r="234">
          <cell r="A234">
            <v>511</v>
          </cell>
          <cell r="B234" t="str">
            <v>Жавохир-Жамшид</v>
          </cell>
          <cell r="C234" t="str">
            <v>ф/х</v>
          </cell>
          <cell r="D234" t="str">
            <v>С.Синдаров</v>
          </cell>
          <cell r="E234" t="str">
            <v>Зафаробод</v>
          </cell>
          <cell r="F234">
            <v>14000</v>
          </cell>
          <cell r="H234">
            <v>3</v>
          </cell>
        </row>
        <row r="235">
          <cell r="A235">
            <v>512</v>
          </cell>
          <cell r="B235" t="str">
            <v>Жамай ота</v>
          </cell>
          <cell r="C235" t="str">
            <v>ф/х</v>
          </cell>
          <cell r="D235" t="str">
            <v>С.Синдаров</v>
          </cell>
          <cell r="E235" t="str">
            <v>Зафаробод</v>
          </cell>
          <cell r="F235">
            <v>83400</v>
          </cell>
          <cell r="H235">
            <v>4</v>
          </cell>
        </row>
        <row r="236">
          <cell r="A236">
            <v>513</v>
          </cell>
          <cell r="B236" t="str">
            <v>Жамшиди Акрам</v>
          </cell>
          <cell r="C236" t="str">
            <v>ф/х</v>
          </cell>
          <cell r="D236" t="str">
            <v>С.Синдаров</v>
          </cell>
          <cell r="E236" t="str">
            <v>Зафаробод</v>
          </cell>
          <cell r="F236">
            <v>52900</v>
          </cell>
          <cell r="H236">
            <v>5</v>
          </cell>
        </row>
        <row r="237">
          <cell r="A237">
            <v>514</v>
          </cell>
          <cell r="B237" t="str">
            <v>Жанай-Карвон</v>
          </cell>
          <cell r="C237" t="str">
            <v>ф/х</v>
          </cell>
          <cell r="D237" t="str">
            <v>С.Синдаров</v>
          </cell>
          <cell r="E237" t="str">
            <v>Зафаробод</v>
          </cell>
          <cell r="F237">
            <v>71300</v>
          </cell>
          <cell r="H237">
            <v>6</v>
          </cell>
        </row>
        <row r="238">
          <cell r="A238">
            <v>515</v>
          </cell>
          <cell r="B238" t="str">
            <v>Жаноб-А</v>
          </cell>
          <cell r="C238" t="str">
            <v>ф/х</v>
          </cell>
          <cell r="D238" t="str">
            <v>С.Синдаров</v>
          </cell>
          <cell r="E238" t="str">
            <v>Зафаробод</v>
          </cell>
          <cell r="F238">
            <v>36500</v>
          </cell>
          <cell r="H238">
            <v>5</v>
          </cell>
        </row>
        <row r="239">
          <cell r="A239">
            <v>516</v>
          </cell>
          <cell r="B239" t="str">
            <v>Женис</v>
          </cell>
          <cell r="C239" t="str">
            <v>ф/х</v>
          </cell>
          <cell r="D239" t="str">
            <v>С.Синдаров</v>
          </cell>
          <cell r="E239" t="str">
            <v>Зафаробод</v>
          </cell>
          <cell r="F239">
            <v>48800</v>
          </cell>
          <cell r="H239">
            <v>5</v>
          </cell>
        </row>
        <row r="240">
          <cell r="A240">
            <v>517</v>
          </cell>
          <cell r="B240" t="str">
            <v>Жонибек ота</v>
          </cell>
          <cell r="C240" t="str">
            <v>ф/х</v>
          </cell>
          <cell r="D240" t="str">
            <v>С.Синдаров</v>
          </cell>
          <cell r="E240" t="str">
            <v>Зафаробод</v>
          </cell>
          <cell r="F240">
            <v>41200</v>
          </cell>
          <cell r="H240">
            <v>3</v>
          </cell>
        </row>
        <row r="241">
          <cell r="A241">
            <v>518</v>
          </cell>
          <cell r="B241" t="str">
            <v>Жонхурозбек</v>
          </cell>
          <cell r="C241" t="str">
            <v>ф/х</v>
          </cell>
          <cell r="D241" t="str">
            <v>С.Синдаров</v>
          </cell>
          <cell r="E241" t="str">
            <v>Зафаробод</v>
          </cell>
          <cell r="F241">
            <v>25300</v>
          </cell>
          <cell r="H241">
            <v>5</v>
          </cell>
        </row>
        <row r="242">
          <cell r="A242">
            <v>519</v>
          </cell>
          <cell r="B242" t="str">
            <v>Жуман-Орзикул</v>
          </cell>
          <cell r="C242" t="str">
            <v>ф/х</v>
          </cell>
          <cell r="D242" t="str">
            <v>С.Синдаров</v>
          </cell>
          <cell r="E242" t="str">
            <v>Зафаробод</v>
          </cell>
          <cell r="F242">
            <v>49500</v>
          </cell>
          <cell r="H242">
            <v>3</v>
          </cell>
        </row>
        <row r="243">
          <cell r="A243">
            <v>520</v>
          </cell>
          <cell r="B243" t="str">
            <v>Илхом-1</v>
          </cell>
          <cell r="C243" t="str">
            <v>ф/х</v>
          </cell>
          <cell r="D243" t="str">
            <v>С.Синдаров</v>
          </cell>
          <cell r="E243" t="str">
            <v>Зафаробод</v>
          </cell>
          <cell r="F243">
            <v>19200</v>
          </cell>
          <cell r="H243">
            <v>3</v>
          </cell>
        </row>
        <row r="244">
          <cell r="A244">
            <v>521</v>
          </cell>
          <cell r="B244" t="str">
            <v>Камолот</v>
          </cell>
          <cell r="C244" t="str">
            <v>ф/х</v>
          </cell>
          <cell r="D244" t="str">
            <v>С.Синдаров</v>
          </cell>
          <cell r="E244" t="str">
            <v>Зафаробод</v>
          </cell>
          <cell r="F244">
            <v>39100</v>
          </cell>
          <cell r="H244">
            <v>3</v>
          </cell>
        </row>
        <row r="245">
          <cell r="A245">
            <v>522</v>
          </cell>
          <cell r="B245" t="str">
            <v>Камронбой-Суннат</v>
          </cell>
          <cell r="C245" t="str">
            <v>ф/х</v>
          </cell>
          <cell r="D245" t="str">
            <v>С.Синдаров</v>
          </cell>
          <cell r="E245" t="str">
            <v>Зафаробод</v>
          </cell>
          <cell r="F245">
            <v>24300</v>
          </cell>
          <cell r="H245">
            <v>5</v>
          </cell>
        </row>
        <row r="246">
          <cell r="A246">
            <v>523</v>
          </cell>
          <cell r="B246" t="str">
            <v>Карис кудук</v>
          </cell>
          <cell r="C246" t="str">
            <v>ф/х</v>
          </cell>
          <cell r="D246" t="str">
            <v>С.Синдаров</v>
          </cell>
          <cell r="E246" t="str">
            <v>Зафаробод</v>
          </cell>
          <cell r="F246">
            <v>25200</v>
          </cell>
          <cell r="H246">
            <v>6</v>
          </cell>
        </row>
        <row r="247">
          <cell r="A247">
            <v>524</v>
          </cell>
          <cell r="B247" t="str">
            <v>Каттасой-М-ШАЖ</v>
          </cell>
          <cell r="C247" t="str">
            <v>ф/х</v>
          </cell>
          <cell r="D247" t="str">
            <v>С.Синдаров</v>
          </cell>
          <cell r="E247" t="str">
            <v>Зафаробод</v>
          </cell>
          <cell r="F247">
            <v>68000</v>
          </cell>
          <cell r="H247">
            <v>6</v>
          </cell>
        </row>
        <row r="248">
          <cell r="A248">
            <v>525</v>
          </cell>
          <cell r="B248" t="str">
            <v>Кахва</v>
          </cell>
          <cell r="C248" t="str">
            <v>ф/х</v>
          </cell>
          <cell r="D248" t="str">
            <v>С.Синдаров</v>
          </cell>
          <cell r="E248" t="str">
            <v>Зафаробод</v>
          </cell>
          <cell r="F248">
            <v>25500</v>
          </cell>
          <cell r="H248">
            <v>5</v>
          </cell>
        </row>
        <row r="249">
          <cell r="A249">
            <v>526</v>
          </cell>
          <cell r="B249" t="str">
            <v>Келдиер ота</v>
          </cell>
          <cell r="C249" t="str">
            <v>ф/х</v>
          </cell>
          <cell r="D249" t="str">
            <v>С.Синдаров</v>
          </cell>
          <cell r="E249" t="str">
            <v>Зафаробод</v>
          </cell>
          <cell r="F249">
            <v>50000</v>
          </cell>
          <cell r="H249">
            <v>3</v>
          </cell>
        </row>
        <row r="250">
          <cell r="A250">
            <v>527</v>
          </cell>
          <cell r="B250" t="str">
            <v>Корабогонали</v>
          </cell>
          <cell r="C250" t="str">
            <v>ф/х</v>
          </cell>
          <cell r="D250" t="str">
            <v>С.Синдаров</v>
          </cell>
          <cell r="E250" t="str">
            <v>Зафаробод</v>
          </cell>
          <cell r="F250">
            <v>63800</v>
          </cell>
          <cell r="H250">
            <v>4</v>
          </cell>
        </row>
        <row r="251">
          <cell r="A251">
            <v>528</v>
          </cell>
          <cell r="B251" t="str">
            <v>Кораховалли Уразали</v>
          </cell>
          <cell r="C251" t="str">
            <v>ф/х</v>
          </cell>
          <cell r="D251" t="str">
            <v>С.Синдаров</v>
          </cell>
          <cell r="E251" t="str">
            <v>Зафаробод</v>
          </cell>
          <cell r="F251">
            <v>47600</v>
          </cell>
          <cell r="H251">
            <v>7</v>
          </cell>
        </row>
        <row r="252">
          <cell r="A252">
            <v>529</v>
          </cell>
          <cell r="B252" t="str">
            <v>Кулат  бобо</v>
          </cell>
          <cell r="C252" t="str">
            <v>ф/х</v>
          </cell>
          <cell r="D252" t="str">
            <v>С.Синдаров</v>
          </cell>
          <cell r="E252" t="str">
            <v>Зафаробод</v>
          </cell>
          <cell r="F252">
            <v>34700</v>
          </cell>
          <cell r="H252">
            <v>8</v>
          </cell>
        </row>
        <row r="253">
          <cell r="A253">
            <v>530</v>
          </cell>
          <cell r="B253" t="str">
            <v>Кулмирза бобо</v>
          </cell>
          <cell r="C253" t="str">
            <v>ф/х</v>
          </cell>
          <cell r="D253" t="str">
            <v>С.Синдаров</v>
          </cell>
          <cell r="E253" t="str">
            <v>Зафаробод</v>
          </cell>
          <cell r="F253">
            <v>29700</v>
          </cell>
          <cell r="H253">
            <v>7</v>
          </cell>
        </row>
        <row r="254">
          <cell r="A254">
            <v>531</v>
          </cell>
          <cell r="B254" t="str">
            <v>Култусин</v>
          </cell>
          <cell r="C254" t="str">
            <v>ф/х</v>
          </cell>
          <cell r="D254" t="str">
            <v>С.Синдаров</v>
          </cell>
          <cell r="E254" t="str">
            <v>Зафаробод</v>
          </cell>
          <cell r="F254">
            <v>31900</v>
          </cell>
          <cell r="H254">
            <v>6</v>
          </cell>
        </row>
        <row r="255">
          <cell r="A255">
            <v>532</v>
          </cell>
          <cell r="B255" t="str">
            <v>Кумуш дала</v>
          </cell>
          <cell r="C255" t="str">
            <v>ф/х</v>
          </cell>
          <cell r="D255" t="str">
            <v>С.Синдаров</v>
          </cell>
          <cell r="E255" t="str">
            <v>Зафаробод</v>
          </cell>
          <cell r="F255">
            <v>71300</v>
          </cell>
          <cell r="H255">
            <v>6</v>
          </cell>
        </row>
        <row r="256">
          <cell r="A256">
            <v>533</v>
          </cell>
          <cell r="B256" t="str">
            <v>Кунгирот</v>
          </cell>
          <cell r="C256" t="str">
            <v>ф/х</v>
          </cell>
          <cell r="D256" t="str">
            <v>С.Синдаров</v>
          </cell>
          <cell r="E256" t="str">
            <v>Зафаробод</v>
          </cell>
          <cell r="F256">
            <v>37000</v>
          </cell>
          <cell r="H256">
            <v>3</v>
          </cell>
        </row>
        <row r="257">
          <cell r="A257">
            <v>534</v>
          </cell>
          <cell r="B257" t="str">
            <v>Курокбой ота</v>
          </cell>
          <cell r="C257" t="str">
            <v>ф/х</v>
          </cell>
          <cell r="D257" t="str">
            <v>С.Синдаров</v>
          </cell>
          <cell r="E257" t="str">
            <v>Зафаробод</v>
          </cell>
          <cell r="F257">
            <v>23100</v>
          </cell>
          <cell r="H257">
            <v>8</v>
          </cell>
        </row>
        <row r="258">
          <cell r="A258">
            <v>535</v>
          </cell>
          <cell r="B258" t="str">
            <v>Кушбок ота</v>
          </cell>
          <cell r="C258" t="str">
            <v>ф/х</v>
          </cell>
          <cell r="D258" t="str">
            <v>С.Синдаров</v>
          </cell>
          <cell r="E258" t="str">
            <v>Зафаробод</v>
          </cell>
          <cell r="F258">
            <v>42000</v>
          </cell>
          <cell r="H258">
            <v>8</v>
          </cell>
        </row>
        <row r="259">
          <cell r="A259">
            <v>536</v>
          </cell>
          <cell r="B259" t="str">
            <v>Кушмурод бобо</v>
          </cell>
          <cell r="C259" t="str">
            <v>ф/х</v>
          </cell>
          <cell r="D259" t="str">
            <v>С.Синдаров</v>
          </cell>
          <cell r="E259" t="str">
            <v>Зафаробод</v>
          </cell>
          <cell r="F259">
            <v>82400</v>
          </cell>
          <cell r="H259">
            <v>7</v>
          </cell>
        </row>
        <row r="260">
          <cell r="A260">
            <v>537</v>
          </cell>
          <cell r="B260" t="str">
            <v>М.Улугбек-АРС</v>
          </cell>
          <cell r="C260" t="str">
            <v>ф/х</v>
          </cell>
          <cell r="D260" t="str">
            <v>С.Синдаров</v>
          </cell>
          <cell r="E260" t="str">
            <v>Зафаробод</v>
          </cell>
          <cell r="F260">
            <v>45900</v>
          </cell>
          <cell r="H260">
            <v>8</v>
          </cell>
        </row>
        <row r="261">
          <cell r="A261">
            <v>538</v>
          </cell>
          <cell r="B261" t="str">
            <v>Маглис</v>
          </cell>
          <cell r="C261" t="str">
            <v>ф/х</v>
          </cell>
          <cell r="D261" t="str">
            <v>С.Синдаров</v>
          </cell>
          <cell r="E261" t="str">
            <v>Зафаробод</v>
          </cell>
          <cell r="F261">
            <v>13600</v>
          </cell>
          <cell r="H261">
            <v>7</v>
          </cell>
        </row>
        <row r="262">
          <cell r="A262">
            <v>539</v>
          </cell>
          <cell r="B262" t="str">
            <v>Мамазие  бобо</v>
          </cell>
          <cell r="C262" t="str">
            <v>ф/х</v>
          </cell>
          <cell r="D262" t="str">
            <v>С.Синдаров</v>
          </cell>
          <cell r="E262" t="str">
            <v>Зафаробод</v>
          </cell>
          <cell r="F262">
            <v>38500</v>
          </cell>
          <cell r="H262">
            <v>3</v>
          </cell>
        </row>
        <row r="263">
          <cell r="A263">
            <v>540</v>
          </cell>
          <cell r="B263" t="str">
            <v xml:space="preserve">Мамаражаб ота </v>
          </cell>
          <cell r="C263" t="str">
            <v>ф/х</v>
          </cell>
          <cell r="D263" t="str">
            <v>С.Синдаров</v>
          </cell>
          <cell r="E263" t="str">
            <v>Зафаробод</v>
          </cell>
          <cell r="F263">
            <v>14000</v>
          </cell>
          <cell r="H263">
            <v>8</v>
          </cell>
        </row>
        <row r="264">
          <cell r="A264">
            <v>541</v>
          </cell>
          <cell r="B264" t="str">
            <v>Манас Али</v>
          </cell>
          <cell r="C264" t="str">
            <v>ф/х</v>
          </cell>
          <cell r="D264" t="str">
            <v>С.Синдаров</v>
          </cell>
          <cell r="E264" t="str">
            <v>Зафаробод</v>
          </cell>
          <cell r="F264">
            <v>23800</v>
          </cell>
          <cell r="H264">
            <v>3</v>
          </cell>
        </row>
        <row r="265">
          <cell r="A265">
            <v>542</v>
          </cell>
          <cell r="B265" t="str">
            <v>Мардон ота</v>
          </cell>
          <cell r="C265" t="str">
            <v>ф/х</v>
          </cell>
          <cell r="D265" t="str">
            <v>С.Синдаров</v>
          </cell>
          <cell r="E265" t="str">
            <v>Зафаробод</v>
          </cell>
          <cell r="F265">
            <v>33900</v>
          </cell>
          <cell r="H265">
            <v>5</v>
          </cell>
        </row>
        <row r="266">
          <cell r="A266">
            <v>543</v>
          </cell>
          <cell r="B266" t="str">
            <v>Мафтуна-Шохжахон</v>
          </cell>
          <cell r="C266" t="str">
            <v>ф/х</v>
          </cell>
          <cell r="D266" t="str">
            <v>С.Синдаров</v>
          </cell>
          <cell r="E266" t="str">
            <v>Зафаробод</v>
          </cell>
          <cell r="F266">
            <v>15700</v>
          </cell>
          <cell r="H266">
            <v>5</v>
          </cell>
        </row>
        <row r="267">
          <cell r="A267">
            <v>544</v>
          </cell>
          <cell r="B267" t="str">
            <v>Махмур ота</v>
          </cell>
          <cell r="C267" t="str">
            <v>ф/х</v>
          </cell>
          <cell r="D267" t="str">
            <v>С.Синдаров</v>
          </cell>
          <cell r="E267" t="str">
            <v>Зафаробод</v>
          </cell>
          <cell r="F267">
            <v>27900</v>
          </cell>
          <cell r="H267">
            <v>6</v>
          </cell>
        </row>
        <row r="268">
          <cell r="A268">
            <v>545</v>
          </cell>
          <cell r="B268" t="str">
            <v>Машраб</v>
          </cell>
          <cell r="C268" t="str">
            <v>ф/х</v>
          </cell>
          <cell r="D268" t="str">
            <v>С.Синдаров</v>
          </cell>
          <cell r="E268" t="str">
            <v>Зафаробод</v>
          </cell>
          <cell r="F268">
            <v>54000</v>
          </cell>
          <cell r="H268">
            <v>3</v>
          </cell>
        </row>
        <row r="269">
          <cell r="A269">
            <v>546</v>
          </cell>
          <cell r="B269" t="str">
            <v>Мирзамахмуд угли</v>
          </cell>
          <cell r="C269" t="str">
            <v>ф/х</v>
          </cell>
          <cell r="D269" t="str">
            <v>С.Синдаров</v>
          </cell>
          <cell r="E269" t="str">
            <v>Зафаробод</v>
          </cell>
          <cell r="F269">
            <v>31600</v>
          </cell>
          <cell r="H269">
            <v>3</v>
          </cell>
        </row>
        <row r="270">
          <cell r="A270">
            <v>547</v>
          </cell>
          <cell r="B270" t="str">
            <v>Мирзамурод ота</v>
          </cell>
          <cell r="C270" t="str">
            <v>ф/х</v>
          </cell>
          <cell r="D270" t="str">
            <v>С.Синдаров</v>
          </cell>
          <cell r="E270" t="str">
            <v>Зафаробод</v>
          </cell>
          <cell r="F270">
            <v>19000</v>
          </cell>
          <cell r="H270">
            <v>6</v>
          </cell>
        </row>
        <row r="271">
          <cell r="A271">
            <v>548</v>
          </cell>
          <cell r="B271" t="str">
            <v>Михаём</v>
          </cell>
          <cell r="C271" t="str">
            <v>ф/х</v>
          </cell>
          <cell r="D271" t="str">
            <v>С.Синдаров</v>
          </cell>
          <cell r="E271" t="str">
            <v>Зафаробод</v>
          </cell>
          <cell r="F271">
            <v>11600</v>
          </cell>
          <cell r="H271">
            <v>7</v>
          </cell>
        </row>
        <row r="272">
          <cell r="A272">
            <v>549</v>
          </cell>
          <cell r="B272" t="str">
            <v>Муродилла угли-Комил</v>
          </cell>
          <cell r="C272" t="str">
            <v>ф/х</v>
          </cell>
          <cell r="D272" t="str">
            <v>С.Синдаров</v>
          </cell>
          <cell r="E272" t="str">
            <v>Зафаробод</v>
          </cell>
          <cell r="F272">
            <v>63700</v>
          </cell>
          <cell r="H272">
            <v>8</v>
          </cell>
        </row>
        <row r="273">
          <cell r="A273">
            <v>550</v>
          </cell>
          <cell r="B273" t="str">
            <v>Мусан ота</v>
          </cell>
          <cell r="C273" t="str">
            <v>ф/х</v>
          </cell>
          <cell r="D273" t="str">
            <v>С.Синдаров</v>
          </cell>
          <cell r="E273" t="str">
            <v>Зафаробод</v>
          </cell>
          <cell r="F273">
            <v>22900</v>
          </cell>
          <cell r="H273">
            <v>8</v>
          </cell>
        </row>
        <row r="274">
          <cell r="A274">
            <v>551</v>
          </cell>
          <cell r="B274" t="str">
            <v>Мухаммад бобо</v>
          </cell>
          <cell r="C274" t="str">
            <v>ф/х</v>
          </cell>
          <cell r="D274" t="str">
            <v>С.Синдаров</v>
          </cell>
          <cell r="E274" t="str">
            <v>Зафаробод</v>
          </cell>
          <cell r="F274">
            <v>96000</v>
          </cell>
          <cell r="H274">
            <v>4</v>
          </cell>
        </row>
        <row r="275">
          <cell r="A275">
            <v>552</v>
          </cell>
          <cell r="B275" t="str">
            <v>Мушар эна</v>
          </cell>
          <cell r="C275" t="str">
            <v>ф/х</v>
          </cell>
          <cell r="D275" t="str">
            <v>С.Синдаров</v>
          </cell>
          <cell r="E275" t="str">
            <v>Зафаробод</v>
          </cell>
          <cell r="F275">
            <v>35000</v>
          </cell>
          <cell r="H275">
            <v>3</v>
          </cell>
        </row>
        <row r="276">
          <cell r="A276">
            <v>553</v>
          </cell>
          <cell r="B276" t="str">
            <v>Навкат-Сой</v>
          </cell>
          <cell r="C276" t="str">
            <v>ф/х</v>
          </cell>
          <cell r="D276" t="str">
            <v>С.Синдаров</v>
          </cell>
          <cell r="E276" t="str">
            <v>Зафаробод</v>
          </cell>
          <cell r="F276">
            <v>82200</v>
          </cell>
          <cell r="H276">
            <v>4</v>
          </cell>
        </row>
        <row r="277">
          <cell r="A277">
            <v>554</v>
          </cell>
          <cell r="B277" t="str">
            <v>Навруз-99</v>
          </cell>
          <cell r="C277" t="str">
            <v>ф/х</v>
          </cell>
          <cell r="D277" t="str">
            <v>С.Синдаров</v>
          </cell>
          <cell r="E277" t="str">
            <v>Зафаробод</v>
          </cell>
          <cell r="F277">
            <v>10700</v>
          </cell>
          <cell r="H277">
            <v>4</v>
          </cell>
        </row>
        <row r="278">
          <cell r="A278">
            <v>555</v>
          </cell>
          <cell r="B278" t="str">
            <v>Наманган</v>
          </cell>
          <cell r="C278" t="str">
            <v>ф/х</v>
          </cell>
          <cell r="D278" t="str">
            <v>С.Синдаров</v>
          </cell>
          <cell r="E278" t="str">
            <v>Зафаробод</v>
          </cell>
          <cell r="F278">
            <v>36000</v>
          </cell>
          <cell r="H278">
            <v>4</v>
          </cell>
        </row>
        <row r="279">
          <cell r="A279">
            <v>556</v>
          </cell>
          <cell r="B279" t="str">
            <v xml:space="preserve">Наргиза </v>
          </cell>
          <cell r="C279" t="str">
            <v>ф/х</v>
          </cell>
          <cell r="D279" t="str">
            <v>С.Синдаров</v>
          </cell>
          <cell r="E279" t="str">
            <v>Зафаробод</v>
          </cell>
          <cell r="F279">
            <v>56700</v>
          </cell>
          <cell r="H279">
            <v>6</v>
          </cell>
        </row>
        <row r="280">
          <cell r="A280">
            <v>557</v>
          </cell>
          <cell r="B280" t="str">
            <v>Насиб-Кувон</v>
          </cell>
          <cell r="C280" t="str">
            <v>ф/х</v>
          </cell>
          <cell r="D280" t="str">
            <v>С.Синдаров</v>
          </cell>
          <cell r="E280" t="str">
            <v>Зафаробод</v>
          </cell>
          <cell r="F280">
            <v>24000</v>
          </cell>
          <cell r="H280">
            <v>5</v>
          </cell>
        </row>
        <row r="281">
          <cell r="A281">
            <v>558</v>
          </cell>
          <cell r="B281" t="str">
            <v>Ниёзхон</v>
          </cell>
          <cell r="C281" t="str">
            <v>ф/х</v>
          </cell>
          <cell r="D281" t="str">
            <v>С.Синдаров</v>
          </cell>
          <cell r="E281" t="str">
            <v>Зафаробод</v>
          </cell>
          <cell r="F281">
            <v>28100</v>
          </cell>
          <cell r="H281">
            <v>3</v>
          </cell>
        </row>
        <row r="282">
          <cell r="A282">
            <v>559</v>
          </cell>
          <cell r="B282" t="str">
            <v>Норжигит ота</v>
          </cell>
          <cell r="C282" t="str">
            <v>ф/х</v>
          </cell>
          <cell r="D282" t="str">
            <v>С.Синдаров</v>
          </cell>
          <cell r="E282" t="str">
            <v>Зафаробод</v>
          </cell>
          <cell r="F282">
            <v>41200</v>
          </cell>
          <cell r="H282">
            <v>6</v>
          </cell>
        </row>
        <row r="283">
          <cell r="A283">
            <v>560</v>
          </cell>
          <cell r="B283" t="str">
            <v>Нуроний</v>
          </cell>
          <cell r="C283" t="str">
            <v>ф/х</v>
          </cell>
          <cell r="D283" t="str">
            <v>С.Синдаров</v>
          </cell>
          <cell r="E283" t="str">
            <v>Зафаробод</v>
          </cell>
          <cell r="F283">
            <v>86400</v>
          </cell>
          <cell r="H283">
            <v>4</v>
          </cell>
        </row>
        <row r="284">
          <cell r="A284">
            <v>561</v>
          </cell>
          <cell r="B284" t="str">
            <v xml:space="preserve">Обод </v>
          </cell>
          <cell r="C284" t="str">
            <v>ф/х</v>
          </cell>
          <cell r="D284" t="str">
            <v>С.Синдаров</v>
          </cell>
          <cell r="E284" t="str">
            <v>Зафаробод</v>
          </cell>
          <cell r="F284">
            <v>27400</v>
          </cell>
          <cell r="H284">
            <v>4</v>
          </cell>
        </row>
        <row r="285">
          <cell r="A285">
            <v>562</v>
          </cell>
          <cell r="B285" t="str">
            <v>Обод диёр</v>
          </cell>
          <cell r="C285" t="str">
            <v>ф/х</v>
          </cell>
          <cell r="D285" t="str">
            <v>С.Синдаров</v>
          </cell>
          <cell r="E285" t="str">
            <v>Зафаробод</v>
          </cell>
          <cell r="F285">
            <v>71400</v>
          </cell>
          <cell r="H285">
            <v>6</v>
          </cell>
        </row>
        <row r="286">
          <cell r="A286">
            <v>563</v>
          </cell>
          <cell r="B286" t="str">
            <v>Окибат</v>
          </cell>
          <cell r="C286" t="str">
            <v>ф/х</v>
          </cell>
          <cell r="D286" t="str">
            <v>С.Синдаров</v>
          </cell>
          <cell r="E286" t="str">
            <v>Зафаробод</v>
          </cell>
          <cell r="F286">
            <v>14200</v>
          </cell>
          <cell r="H286">
            <v>7</v>
          </cell>
        </row>
        <row r="287">
          <cell r="A287">
            <v>564</v>
          </cell>
          <cell r="B287" t="str">
            <v>Оллон бобо</v>
          </cell>
          <cell r="C287" t="str">
            <v>ф/х</v>
          </cell>
          <cell r="D287" t="str">
            <v>С.Синдаров</v>
          </cell>
          <cell r="E287" t="str">
            <v>Зафаробод</v>
          </cell>
          <cell r="F287">
            <v>30000</v>
          </cell>
          <cell r="H287">
            <v>1</v>
          </cell>
        </row>
        <row r="288">
          <cell r="A288">
            <v>565</v>
          </cell>
          <cell r="B288" t="str">
            <v>Олтин дала</v>
          </cell>
          <cell r="C288" t="str">
            <v>ф/х</v>
          </cell>
          <cell r="D288" t="str">
            <v>С.Синдаров</v>
          </cell>
          <cell r="E288" t="str">
            <v>Зафаробод</v>
          </cell>
          <cell r="F288">
            <v>58000</v>
          </cell>
          <cell r="H288">
            <v>5</v>
          </cell>
        </row>
        <row r="289">
          <cell r="A289">
            <v>566</v>
          </cell>
          <cell r="B289" t="str">
            <v>Олтин тош сулоласи</v>
          </cell>
          <cell r="C289" t="str">
            <v>ф/х</v>
          </cell>
          <cell r="D289" t="str">
            <v>С.Синдаров</v>
          </cell>
          <cell r="E289" t="str">
            <v>Зафаробод</v>
          </cell>
          <cell r="F289">
            <v>55800</v>
          </cell>
          <cell r="H289">
            <v>6</v>
          </cell>
        </row>
        <row r="290">
          <cell r="A290">
            <v>567</v>
          </cell>
          <cell r="B290" t="str">
            <v>Олтинбек</v>
          </cell>
          <cell r="C290" t="str">
            <v>ф/х</v>
          </cell>
          <cell r="D290" t="str">
            <v>С.Синдаров</v>
          </cell>
          <cell r="E290" t="str">
            <v>Зафаробод</v>
          </cell>
          <cell r="F290">
            <v>53800</v>
          </cell>
          <cell r="H290">
            <v>6</v>
          </cell>
        </row>
        <row r="291">
          <cell r="A291">
            <v>568</v>
          </cell>
          <cell r="B291" t="str">
            <v>Омон-Диёрбек</v>
          </cell>
          <cell r="C291" t="str">
            <v>ф/х</v>
          </cell>
          <cell r="D291" t="str">
            <v>С.Синдаров</v>
          </cell>
          <cell r="E291" t="str">
            <v>Зафаробод</v>
          </cell>
          <cell r="F291">
            <v>28500</v>
          </cell>
          <cell r="H291">
            <v>5</v>
          </cell>
        </row>
        <row r="292">
          <cell r="A292">
            <v>569</v>
          </cell>
          <cell r="B292" t="str">
            <v>Орзукул Сувонов</v>
          </cell>
          <cell r="C292" t="str">
            <v>ф/х</v>
          </cell>
          <cell r="D292" t="str">
            <v>С.Синдаров</v>
          </cell>
          <cell r="E292" t="str">
            <v>Зафаробод</v>
          </cell>
          <cell r="F292">
            <v>71000</v>
          </cell>
          <cell r="H292">
            <v>5</v>
          </cell>
        </row>
        <row r="293">
          <cell r="A293">
            <v>570</v>
          </cell>
          <cell r="B293" t="str">
            <v>Отамбой бобо</v>
          </cell>
          <cell r="C293" t="str">
            <v>ф/х</v>
          </cell>
          <cell r="D293" t="str">
            <v>С.Синдаров</v>
          </cell>
          <cell r="E293" t="str">
            <v>Зафаробод</v>
          </cell>
          <cell r="F293">
            <v>49000</v>
          </cell>
          <cell r="H293">
            <v>6</v>
          </cell>
        </row>
        <row r="294">
          <cell r="A294">
            <v>571</v>
          </cell>
          <cell r="B294" t="str">
            <v>Равшан</v>
          </cell>
          <cell r="C294" t="str">
            <v>ф/х</v>
          </cell>
          <cell r="D294" t="str">
            <v>С.Синдаров</v>
          </cell>
          <cell r="E294" t="str">
            <v>Зафаробод</v>
          </cell>
          <cell r="F294">
            <v>21500</v>
          </cell>
          <cell r="H294">
            <v>6</v>
          </cell>
        </row>
        <row r="295">
          <cell r="A295">
            <v>572</v>
          </cell>
          <cell r="B295" t="str">
            <v>Рахмонжон бобо</v>
          </cell>
          <cell r="C295" t="str">
            <v>ф/х</v>
          </cell>
          <cell r="D295" t="str">
            <v>С.Синдаров</v>
          </cell>
          <cell r="E295" t="str">
            <v>Зафаробод</v>
          </cell>
          <cell r="F295">
            <v>39300</v>
          </cell>
          <cell r="H295">
            <v>6</v>
          </cell>
        </row>
        <row r="296">
          <cell r="A296">
            <v>573</v>
          </cell>
          <cell r="B296" t="str">
            <v xml:space="preserve">Сайёджон </v>
          </cell>
          <cell r="C296" t="str">
            <v>ф/х</v>
          </cell>
          <cell r="D296" t="str">
            <v>С.Синдаров</v>
          </cell>
          <cell r="E296" t="str">
            <v>Зафаробод</v>
          </cell>
          <cell r="F296">
            <v>39100</v>
          </cell>
          <cell r="H296">
            <v>8</v>
          </cell>
        </row>
        <row r="297">
          <cell r="A297">
            <v>574</v>
          </cell>
          <cell r="B297" t="str">
            <v>Сайодон-Султони</v>
          </cell>
          <cell r="C297" t="str">
            <v>ф/х</v>
          </cell>
          <cell r="D297" t="str">
            <v>С.Синдаров</v>
          </cell>
          <cell r="E297" t="str">
            <v>Зафаробод</v>
          </cell>
          <cell r="F297">
            <v>54200</v>
          </cell>
          <cell r="H297">
            <v>5</v>
          </cell>
        </row>
        <row r="298">
          <cell r="A298">
            <v>575</v>
          </cell>
          <cell r="B298" t="str">
            <v>Салохиддин невараси-Элчин</v>
          </cell>
          <cell r="C298" t="str">
            <v>ф/х</v>
          </cell>
          <cell r="D298" t="str">
            <v>С.Синдаров</v>
          </cell>
          <cell r="E298" t="str">
            <v>Зафаробод</v>
          </cell>
          <cell r="F298">
            <v>51400</v>
          </cell>
          <cell r="H298">
            <v>8</v>
          </cell>
        </row>
        <row r="299">
          <cell r="A299">
            <v>576</v>
          </cell>
          <cell r="B299" t="str">
            <v>Сафаржон</v>
          </cell>
          <cell r="C299" t="str">
            <v>ф/х</v>
          </cell>
          <cell r="D299" t="str">
            <v>С.Синдаров</v>
          </cell>
          <cell r="E299" t="str">
            <v>Зафаробод</v>
          </cell>
          <cell r="F299">
            <v>38800</v>
          </cell>
          <cell r="H299">
            <v>8</v>
          </cell>
        </row>
        <row r="300">
          <cell r="A300">
            <v>577</v>
          </cell>
          <cell r="B300" t="str">
            <v>Саховатли Алп</v>
          </cell>
          <cell r="C300" t="str">
            <v>ф/х</v>
          </cell>
          <cell r="D300" t="str">
            <v>С.Синдаров</v>
          </cell>
          <cell r="E300" t="str">
            <v>Зафаробод</v>
          </cell>
          <cell r="F300">
            <v>38500</v>
          </cell>
          <cell r="H300">
            <v>6</v>
          </cell>
        </row>
        <row r="301">
          <cell r="A301">
            <v>578</v>
          </cell>
          <cell r="B301" t="str">
            <v>Сохил</v>
          </cell>
          <cell r="C301" t="str">
            <v>ф/х</v>
          </cell>
          <cell r="D301" t="str">
            <v>С.Синдаров</v>
          </cell>
          <cell r="E301" t="str">
            <v>Зафаробод</v>
          </cell>
          <cell r="F301">
            <v>26100</v>
          </cell>
          <cell r="H301">
            <v>8</v>
          </cell>
        </row>
        <row r="302">
          <cell r="A302">
            <v>579</v>
          </cell>
          <cell r="B302" t="str">
            <v>Султон-Ниён</v>
          </cell>
          <cell r="C302" t="str">
            <v>ф/х</v>
          </cell>
          <cell r="D302" t="str">
            <v>С.Синдаров</v>
          </cell>
          <cell r="E302" t="str">
            <v>Зафаробод</v>
          </cell>
          <cell r="F302">
            <v>25800</v>
          </cell>
          <cell r="H302">
            <v>3</v>
          </cell>
        </row>
        <row r="303">
          <cell r="A303">
            <v>580</v>
          </cell>
          <cell r="B303" t="str">
            <v>Тегирмон арик-Сой</v>
          </cell>
          <cell r="C303" t="str">
            <v>ф/х</v>
          </cell>
          <cell r="D303" t="str">
            <v>С.Синдаров</v>
          </cell>
          <cell r="E303" t="str">
            <v>Зафаробод</v>
          </cell>
          <cell r="F303">
            <v>84500</v>
          </cell>
          <cell r="H303">
            <v>4</v>
          </cell>
        </row>
        <row r="304">
          <cell r="A304">
            <v>581</v>
          </cell>
          <cell r="B304" t="str">
            <v>Темир-Мираббос</v>
          </cell>
          <cell r="C304" t="str">
            <v>ф/х</v>
          </cell>
          <cell r="D304" t="str">
            <v>С.Синдаров</v>
          </cell>
          <cell r="E304" t="str">
            <v>Зафаробод</v>
          </cell>
          <cell r="F304">
            <v>55200</v>
          </cell>
          <cell r="H304">
            <v>4</v>
          </cell>
        </row>
        <row r="305">
          <cell r="A305">
            <v>582</v>
          </cell>
          <cell r="B305" t="str">
            <v>Тошкент</v>
          </cell>
          <cell r="C305" t="str">
            <v>ф/х</v>
          </cell>
          <cell r="D305" t="str">
            <v>С.Синдаров</v>
          </cell>
          <cell r="E305" t="str">
            <v>Зафаробод</v>
          </cell>
          <cell r="F305">
            <v>57600</v>
          </cell>
          <cell r="H305">
            <v>7</v>
          </cell>
        </row>
        <row r="306">
          <cell r="A306">
            <v>583</v>
          </cell>
          <cell r="B306" t="str">
            <v>Тулпор</v>
          </cell>
          <cell r="C306" t="str">
            <v>ф/х</v>
          </cell>
          <cell r="D306" t="str">
            <v>С.Синдаров</v>
          </cell>
          <cell r="E306" t="str">
            <v>Зафаробод</v>
          </cell>
          <cell r="F306">
            <v>22900</v>
          </cell>
          <cell r="H306">
            <v>4</v>
          </cell>
        </row>
        <row r="307">
          <cell r="A307">
            <v>584</v>
          </cell>
          <cell r="B307" t="str">
            <v>Турабек-Уйгун</v>
          </cell>
          <cell r="C307" t="str">
            <v>ф/х</v>
          </cell>
          <cell r="D307" t="str">
            <v>С.Синдаров</v>
          </cell>
          <cell r="E307" t="str">
            <v>Зафаробод</v>
          </cell>
          <cell r="F307">
            <v>56700</v>
          </cell>
          <cell r="H307">
            <v>5</v>
          </cell>
        </row>
        <row r="308">
          <cell r="A308">
            <v>585</v>
          </cell>
          <cell r="B308" t="str">
            <v>Туртовлон</v>
          </cell>
          <cell r="C308" t="str">
            <v>ф/х</v>
          </cell>
          <cell r="D308" t="str">
            <v>С.Синдаров</v>
          </cell>
          <cell r="E308" t="str">
            <v>Зафаробод</v>
          </cell>
          <cell r="F308">
            <v>10500</v>
          </cell>
          <cell r="H308">
            <v>3</v>
          </cell>
        </row>
        <row r="309">
          <cell r="A309">
            <v>586</v>
          </cell>
          <cell r="B309" t="str">
            <v>Тутли булок</v>
          </cell>
          <cell r="C309" t="str">
            <v>ф/х</v>
          </cell>
          <cell r="D309" t="str">
            <v>С.Синдаров</v>
          </cell>
          <cell r="E309" t="str">
            <v>Зафаробод</v>
          </cell>
          <cell r="F309">
            <v>36300</v>
          </cell>
          <cell r="H309">
            <v>3</v>
          </cell>
        </row>
        <row r="310">
          <cell r="A310">
            <v>587</v>
          </cell>
          <cell r="B310" t="str">
            <v>Узлат</v>
          </cell>
          <cell r="C310" t="str">
            <v>ф/х</v>
          </cell>
          <cell r="D310" t="str">
            <v>С.Синдаров</v>
          </cell>
          <cell r="E310" t="str">
            <v>Зафаробод</v>
          </cell>
          <cell r="F310">
            <v>26100</v>
          </cell>
          <cell r="H310">
            <v>3</v>
          </cell>
        </row>
        <row r="311">
          <cell r="A311">
            <v>588</v>
          </cell>
          <cell r="B311" t="str">
            <v>Уктамжон</v>
          </cell>
          <cell r="C311" t="str">
            <v>ф/х</v>
          </cell>
          <cell r="D311" t="str">
            <v>С.Синдаров</v>
          </cell>
          <cell r="E311" t="str">
            <v>Зафаробод</v>
          </cell>
          <cell r="F311">
            <v>69300</v>
          </cell>
          <cell r="H311">
            <v>3</v>
          </cell>
        </row>
        <row r="312">
          <cell r="A312">
            <v>589</v>
          </cell>
          <cell r="B312" t="str">
            <v>Уткир Боходир</v>
          </cell>
          <cell r="C312" t="str">
            <v>ф/х</v>
          </cell>
          <cell r="D312" t="str">
            <v>С.Синдаров</v>
          </cell>
          <cell r="E312" t="str">
            <v>Зафаробод</v>
          </cell>
          <cell r="F312">
            <v>61500</v>
          </cell>
          <cell r="H312">
            <v>8</v>
          </cell>
        </row>
        <row r="313">
          <cell r="A313">
            <v>590</v>
          </cell>
          <cell r="B313" t="str">
            <v>Ухум</v>
          </cell>
          <cell r="C313" t="str">
            <v>ф/х</v>
          </cell>
          <cell r="D313" t="str">
            <v>С.Синдаров</v>
          </cell>
          <cell r="E313" t="str">
            <v>Зафаробод</v>
          </cell>
          <cell r="F313">
            <v>41200</v>
          </cell>
          <cell r="H313">
            <v>5</v>
          </cell>
        </row>
        <row r="314">
          <cell r="A314">
            <v>591</v>
          </cell>
          <cell r="B314" t="str">
            <v>Фидокор ёшлар</v>
          </cell>
          <cell r="C314" t="str">
            <v>ф/х</v>
          </cell>
          <cell r="D314" t="str">
            <v>С.Синдаров</v>
          </cell>
          <cell r="E314" t="str">
            <v>Зафаробод</v>
          </cell>
          <cell r="F314">
            <v>28800</v>
          </cell>
          <cell r="H314">
            <v>5</v>
          </cell>
        </row>
        <row r="315">
          <cell r="A315">
            <v>592</v>
          </cell>
          <cell r="B315" t="str">
            <v>Фориш</v>
          </cell>
          <cell r="C315" t="str">
            <v>ф/х</v>
          </cell>
          <cell r="D315" t="str">
            <v>С.Синдаров</v>
          </cell>
          <cell r="E315" t="str">
            <v>Зафаробод</v>
          </cell>
          <cell r="F315">
            <v>30400</v>
          </cell>
          <cell r="H315">
            <v>4</v>
          </cell>
        </row>
        <row r="316">
          <cell r="A316">
            <v>593</v>
          </cell>
          <cell r="B316" t="str">
            <v>Фориш дунёси</v>
          </cell>
          <cell r="C316" t="str">
            <v>ф/х</v>
          </cell>
          <cell r="D316" t="str">
            <v>С.Синдаров</v>
          </cell>
          <cell r="E316" t="str">
            <v>Зафаробод</v>
          </cell>
          <cell r="F316">
            <v>63000</v>
          </cell>
          <cell r="H316">
            <v>3</v>
          </cell>
        </row>
        <row r="317">
          <cell r="A317">
            <v>594</v>
          </cell>
          <cell r="B317" t="str">
            <v>Фуркат-Жума</v>
          </cell>
          <cell r="C317" t="str">
            <v>ф/х</v>
          </cell>
          <cell r="D317" t="str">
            <v>С.Синдаров</v>
          </cell>
          <cell r="E317" t="str">
            <v>Зафаробод</v>
          </cell>
          <cell r="F317">
            <v>28400</v>
          </cell>
          <cell r="H317">
            <v>9</v>
          </cell>
        </row>
        <row r="318">
          <cell r="A318">
            <v>595</v>
          </cell>
          <cell r="B318" t="str">
            <v>Хасанжон</v>
          </cell>
          <cell r="C318" t="str">
            <v>ф/х</v>
          </cell>
          <cell r="D318" t="str">
            <v>С.Синдаров</v>
          </cell>
          <cell r="E318" t="str">
            <v>Зафаробод</v>
          </cell>
          <cell r="F318">
            <v>58600</v>
          </cell>
          <cell r="H318">
            <v>6</v>
          </cell>
        </row>
        <row r="319">
          <cell r="A319">
            <v>596</v>
          </cell>
          <cell r="B319" t="str">
            <v>Хошим ота</v>
          </cell>
          <cell r="C319" t="str">
            <v>ф/х</v>
          </cell>
          <cell r="D319" t="str">
            <v>С.Синдаров</v>
          </cell>
          <cell r="E319" t="str">
            <v>Зафаробод</v>
          </cell>
          <cell r="F319">
            <v>36000</v>
          </cell>
          <cell r="H319">
            <v>7</v>
          </cell>
        </row>
        <row r="320">
          <cell r="A320">
            <v>597</v>
          </cell>
          <cell r="B320" t="str">
            <v>Хумоин шох</v>
          </cell>
          <cell r="C320" t="str">
            <v>ф/х</v>
          </cell>
          <cell r="D320" t="str">
            <v>С.Синдаров</v>
          </cell>
          <cell r="E320" t="str">
            <v>Зафаробод</v>
          </cell>
          <cell r="F320">
            <v>27300</v>
          </cell>
          <cell r="H320">
            <v>6</v>
          </cell>
        </row>
        <row r="321">
          <cell r="A321">
            <v>598</v>
          </cell>
          <cell r="B321" t="str">
            <v>Хуроз ота</v>
          </cell>
          <cell r="C321" t="str">
            <v>ф/х</v>
          </cell>
          <cell r="D321" t="str">
            <v>С.Синдаров</v>
          </cell>
          <cell r="E321" t="str">
            <v>Зафаробод</v>
          </cell>
          <cell r="F321">
            <v>47100</v>
          </cell>
          <cell r="H321">
            <v>4</v>
          </cell>
        </row>
        <row r="322">
          <cell r="A322">
            <v>599</v>
          </cell>
          <cell r="B322" t="str">
            <v>Чиборлик-Исроил</v>
          </cell>
          <cell r="C322" t="str">
            <v>ф/х</v>
          </cell>
          <cell r="D322" t="str">
            <v>С.Синдаров</v>
          </cell>
          <cell r="E322" t="str">
            <v>Зафаробод</v>
          </cell>
          <cell r="F322">
            <v>28800</v>
          </cell>
          <cell r="H322">
            <v>4</v>
          </cell>
        </row>
        <row r="323">
          <cell r="A323">
            <v>600</v>
          </cell>
          <cell r="B323" t="str">
            <v>Шарип ота</v>
          </cell>
          <cell r="C323" t="str">
            <v>ф/х</v>
          </cell>
          <cell r="D323" t="str">
            <v>С.Синдаров</v>
          </cell>
          <cell r="E323" t="str">
            <v>Зафаробод</v>
          </cell>
          <cell r="F323">
            <v>22700</v>
          </cell>
          <cell r="H323">
            <v>6</v>
          </cell>
        </row>
        <row r="324">
          <cell r="A324">
            <v>601</v>
          </cell>
          <cell r="B324" t="str">
            <v>Шароф</v>
          </cell>
          <cell r="C324" t="str">
            <v>ф/х</v>
          </cell>
          <cell r="D324" t="str">
            <v>С.Синдаров</v>
          </cell>
          <cell r="E324" t="str">
            <v>Зафаробод</v>
          </cell>
          <cell r="F324">
            <v>46400</v>
          </cell>
          <cell r="H324">
            <v>4</v>
          </cell>
        </row>
        <row r="325">
          <cell r="A325">
            <v>602</v>
          </cell>
          <cell r="B325" t="str">
            <v>Шахзод</v>
          </cell>
          <cell r="C325" t="str">
            <v>ф/х</v>
          </cell>
          <cell r="D325" t="str">
            <v>С.Синдаров</v>
          </cell>
          <cell r="E325" t="str">
            <v>Зафаробод</v>
          </cell>
          <cell r="F325">
            <v>76500</v>
          </cell>
          <cell r="H325">
            <v>6</v>
          </cell>
        </row>
        <row r="326">
          <cell r="A326">
            <v>603</v>
          </cell>
          <cell r="B326" t="str">
            <v>Шеркул бобо</v>
          </cell>
          <cell r="C326" t="str">
            <v>ф/х</v>
          </cell>
          <cell r="D326" t="str">
            <v>С.Синдаров</v>
          </cell>
          <cell r="E326" t="str">
            <v>Зафаробод</v>
          </cell>
          <cell r="F326">
            <v>17000</v>
          </cell>
          <cell r="H326">
            <v>2</v>
          </cell>
        </row>
        <row r="327">
          <cell r="A327">
            <v>604</v>
          </cell>
          <cell r="B327" t="str">
            <v>Шер-Сарбон-Юсуф</v>
          </cell>
          <cell r="C327" t="str">
            <v>ф/х</v>
          </cell>
          <cell r="D327" t="str">
            <v>С.Синдаров</v>
          </cell>
          <cell r="E327" t="str">
            <v>Зафаробод</v>
          </cell>
          <cell r="F327">
            <v>137000</v>
          </cell>
          <cell r="H327">
            <v>4</v>
          </cell>
        </row>
        <row r="328">
          <cell r="A328">
            <v>605</v>
          </cell>
          <cell r="B328" t="str">
            <v>Шинжон</v>
          </cell>
          <cell r="C328" t="str">
            <v>ф/х</v>
          </cell>
          <cell r="D328" t="str">
            <v>С.Синдаров</v>
          </cell>
          <cell r="E328" t="str">
            <v>Зафаробод</v>
          </cell>
          <cell r="F328">
            <v>39000</v>
          </cell>
          <cell r="H328">
            <v>7</v>
          </cell>
        </row>
        <row r="329">
          <cell r="A329">
            <v>606</v>
          </cell>
          <cell r="B329" t="str">
            <v>Ширгайон-Хурмо</v>
          </cell>
          <cell r="C329" t="str">
            <v>ф/х</v>
          </cell>
          <cell r="D329" t="str">
            <v>С.Синдаров</v>
          </cell>
          <cell r="E329" t="str">
            <v>Зафаробод</v>
          </cell>
          <cell r="F329">
            <v>34400</v>
          </cell>
          <cell r="H329">
            <v>8</v>
          </cell>
        </row>
        <row r="330">
          <cell r="A330">
            <v>607</v>
          </cell>
          <cell r="B330" t="str">
            <v>Шомурод-Тадбиркор</v>
          </cell>
          <cell r="C330" t="str">
            <v>ф/х</v>
          </cell>
          <cell r="D330" t="str">
            <v>С.Синдаров</v>
          </cell>
          <cell r="E330" t="str">
            <v>Зафаробод</v>
          </cell>
          <cell r="F330">
            <v>82000</v>
          </cell>
          <cell r="H330">
            <v>8</v>
          </cell>
        </row>
        <row r="331">
          <cell r="A331">
            <v>608</v>
          </cell>
          <cell r="B331" t="str">
            <v>Элдор-Али-Маржон</v>
          </cell>
          <cell r="C331" t="str">
            <v>ф/х</v>
          </cell>
          <cell r="D331" t="str">
            <v>С.Синдаров</v>
          </cell>
          <cell r="E331" t="str">
            <v>Зафаробод</v>
          </cell>
          <cell r="F331">
            <v>41100</v>
          </cell>
          <cell r="H331">
            <v>8</v>
          </cell>
        </row>
        <row r="332">
          <cell r="A332">
            <v>609</v>
          </cell>
          <cell r="B332" t="str">
            <v>Элмуроджон</v>
          </cell>
          <cell r="C332" t="str">
            <v>ф/х</v>
          </cell>
          <cell r="D332" t="str">
            <v>С.Синдаров</v>
          </cell>
          <cell r="E332" t="str">
            <v>Зафаробод</v>
          </cell>
          <cell r="F332">
            <v>18300</v>
          </cell>
          <cell r="H332">
            <v>8</v>
          </cell>
        </row>
        <row r="333">
          <cell r="A333">
            <v>610</v>
          </cell>
          <cell r="B333" t="str">
            <v>Эрхон-Омон</v>
          </cell>
          <cell r="C333" t="str">
            <v>ф/х</v>
          </cell>
          <cell r="D333" t="str">
            <v>С.Синдаров</v>
          </cell>
          <cell r="E333" t="str">
            <v>Зафаробод</v>
          </cell>
          <cell r="F333">
            <v>14600</v>
          </cell>
          <cell r="H333">
            <v>5</v>
          </cell>
        </row>
        <row r="334">
          <cell r="A334">
            <v>611</v>
          </cell>
          <cell r="B334" t="str">
            <v>Эшбулди</v>
          </cell>
          <cell r="C334" t="str">
            <v>ф/х</v>
          </cell>
          <cell r="D334" t="str">
            <v>С.Синдаров</v>
          </cell>
          <cell r="E334" t="str">
            <v>Зафаробод</v>
          </cell>
          <cell r="F334">
            <v>64700</v>
          </cell>
          <cell r="H334">
            <v>3</v>
          </cell>
        </row>
        <row r="335">
          <cell r="A335">
            <v>612</v>
          </cell>
          <cell r="B335" t="str">
            <v>Янги-Аср</v>
          </cell>
          <cell r="C335" t="str">
            <v>ф/х</v>
          </cell>
          <cell r="D335" t="str">
            <v>С.Синдаров</v>
          </cell>
          <cell r="E335" t="str">
            <v>Зафаробод</v>
          </cell>
          <cell r="F335">
            <v>19500</v>
          </cell>
          <cell r="H335">
            <v>4</v>
          </cell>
        </row>
        <row r="336">
          <cell r="A336">
            <v>613</v>
          </cell>
          <cell r="B336" t="str">
            <v>Янгиобод</v>
          </cell>
          <cell r="C336" t="str">
            <v>ф/х</v>
          </cell>
          <cell r="D336" t="str">
            <v>С.Синдаров</v>
          </cell>
          <cell r="E336" t="str">
            <v>Зафаробод</v>
          </cell>
          <cell r="F336">
            <v>35000</v>
          </cell>
          <cell r="H336">
            <v>7</v>
          </cell>
        </row>
        <row r="337">
          <cell r="A337">
            <v>351</v>
          </cell>
          <cell r="B337" t="str">
            <v xml:space="preserve">А К А </v>
          </cell>
          <cell r="C337" t="str">
            <v>ф/х</v>
          </cell>
          <cell r="D337" t="str">
            <v>С.Рахимов</v>
          </cell>
          <cell r="E337" t="str">
            <v>Зафаробод</v>
          </cell>
          <cell r="F337">
            <v>225000</v>
          </cell>
          <cell r="I337">
            <v>17</v>
          </cell>
        </row>
        <row r="338">
          <cell r="A338">
            <v>352</v>
          </cell>
          <cell r="B338" t="str">
            <v>Абдугаффоров Кучим</v>
          </cell>
          <cell r="C338" t="str">
            <v>ф/х</v>
          </cell>
          <cell r="D338" t="str">
            <v>С.Рахимов</v>
          </cell>
          <cell r="E338" t="str">
            <v>Зафаробод</v>
          </cell>
          <cell r="F338">
            <v>20800</v>
          </cell>
          <cell r="I338">
            <v>10</v>
          </cell>
        </row>
        <row r="339">
          <cell r="A339">
            <v>353</v>
          </cell>
          <cell r="B339" t="str">
            <v>Абдураззок</v>
          </cell>
          <cell r="C339" t="str">
            <v>ф/х</v>
          </cell>
          <cell r="D339" t="str">
            <v>С.Рахимов</v>
          </cell>
          <cell r="E339" t="str">
            <v>Зафаробод</v>
          </cell>
          <cell r="F339">
            <v>46900</v>
          </cell>
          <cell r="I339">
            <v>10</v>
          </cell>
        </row>
        <row r="340">
          <cell r="A340">
            <v>354</v>
          </cell>
          <cell r="B340" t="str">
            <v>Аброрбек</v>
          </cell>
          <cell r="C340" t="str">
            <v>ф/х</v>
          </cell>
          <cell r="D340" t="str">
            <v>С.Рахимов</v>
          </cell>
          <cell r="E340" t="str">
            <v>Зафаробод</v>
          </cell>
          <cell r="F340">
            <v>24600</v>
          </cell>
          <cell r="I340">
            <v>12</v>
          </cell>
        </row>
        <row r="341">
          <cell r="A341">
            <v>355</v>
          </cell>
          <cell r="B341" t="str">
            <v>Азамат</v>
          </cell>
          <cell r="C341" t="str">
            <v>ф/х</v>
          </cell>
          <cell r="D341" t="str">
            <v>С.Рахимов</v>
          </cell>
          <cell r="E341" t="str">
            <v>Зафаробод</v>
          </cell>
          <cell r="F341">
            <v>65500</v>
          </cell>
          <cell r="I341">
            <v>5</v>
          </cell>
        </row>
        <row r="342">
          <cell r="A342">
            <v>356</v>
          </cell>
          <cell r="B342" t="str">
            <v>Азлартепа</v>
          </cell>
          <cell r="C342" t="str">
            <v>ф/х</v>
          </cell>
          <cell r="D342" t="str">
            <v>С.Рахимов</v>
          </cell>
          <cell r="E342" t="str">
            <v>Зафаробод</v>
          </cell>
          <cell r="F342">
            <v>29000</v>
          </cell>
          <cell r="I342">
            <v>12</v>
          </cell>
        </row>
        <row r="343">
          <cell r="A343">
            <v>357</v>
          </cell>
          <cell r="B343" t="str">
            <v>Ачил бобо</v>
          </cell>
          <cell r="C343" t="str">
            <v>ф/х</v>
          </cell>
          <cell r="D343" t="str">
            <v>С.Рахимов</v>
          </cell>
          <cell r="E343" t="str">
            <v>Зафаробод</v>
          </cell>
          <cell r="F343">
            <v>30500</v>
          </cell>
          <cell r="I343">
            <v>10</v>
          </cell>
        </row>
        <row r="344">
          <cell r="A344">
            <v>358</v>
          </cell>
          <cell r="B344" t="str">
            <v>Б А М</v>
          </cell>
          <cell r="C344" t="str">
            <v>ф/х</v>
          </cell>
          <cell r="D344" t="str">
            <v>С.Рахимов</v>
          </cell>
          <cell r="E344" t="str">
            <v>Зафаробод</v>
          </cell>
          <cell r="F344">
            <v>36300</v>
          </cell>
          <cell r="I344">
            <v>8</v>
          </cell>
        </row>
        <row r="345">
          <cell r="A345">
            <v>359</v>
          </cell>
          <cell r="B345" t="str">
            <v>Балки эл нур</v>
          </cell>
          <cell r="C345" t="str">
            <v>ф/х</v>
          </cell>
          <cell r="D345" t="str">
            <v>С.Рахимов</v>
          </cell>
          <cell r="E345" t="str">
            <v>Зафаробод</v>
          </cell>
          <cell r="F345">
            <v>30400</v>
          </cell>
          <cell r="I345">
            <v>8</v>
          </cell>
        </row>
        <row r="346">
          <cell r="A346">
            <v>360</v>
          </cell>
          <cell r="B346" t="str">
            <v>Бахром ота</v>
          </cell>
          <cell r="C346" t="str">
            <v>ф/х</v>
          </cell>
          <cell r="D346" t="str">
            <v>С.Рахимов</v>
          </cell>
          <cell r="E346" t="str">
            <v>Зафаробод</v>
          </cell>
          <cell r="F346">
            <v>44800</v>
          </cell>
          <cell r="I346">
            <v>10</v>
          </cell>
        </row>
        <row r="347">
          <cell r="A347">
            <v>361</v>
          </cell>
          <cell r="B347" t="str">
            <v>Бек-1</v>
          </cell>
          <cell r="C347" t="str">
            <v>ф/х</v>
          </cell>
          <cell r="D347" t="str">
            <v>С.Рахимов</v>
          </cell>
          <cell r="E347" t="str">
            <v>Зафаробод</v>
          </cell>
          <cell r="F347">
            <v>49100</v>
          </cell>
          <cell r="I347">
            <v>12</v>
          </cell>
        </row>
        <row r="348">
          <cell r="A348">
            <v>362</v>
          </cell>
          <cell r="B348" t="str">
            <v>Беш-бола</v>
          </cell>
          <cell r="C348" t="str">
            <v>ф/х</v>
          </cell>
          <cell r="D348" t="str">
            <v>С.Рахимов</v>
          </cell>
          <cell r="E348" t="str">
            <v>Зафаробод</v>
          </cell>
          <cell r="F348">
            <v>92100</v>
          </cell>
          <cell r="I348">
            <v>15</v>
          </cell>
        </row>
        <row r="349">
          <cell r="A349">
            <v>363</v>
          </cell>
          <cell r="B349" t="str">
            <v>Бобокалон</v>
          </cell>
          <cell r="C349" t="str">
            <v>ф/х</v>
          </cell>
          <cell r="D349" t="str">
            <v>С.Рахимов</v>
          </cell>
          <cell r="E349" t="str">
            <v>Зафаробод</v>
          </cell>
          <cell r="F349">
            <v>50300</v>
          </cell>
          <cell r="I349">
            <v>12</v>
          </cell>
        </row>
        <row r="350">
          <cell r="A350">
            <v>364</v>
          </cell>
          <cell r="B350" t="str">
            <v>Боливойкарвон</v>
          </cell>
          <cell r="C350" t="str">
            <v>ф/х</v>
          </cell>
          <cell r="D350" t="str">
            <v>С.Рахимов</v>
          </cell>
          <cell r="E350" t="str">
            <v>Зафаробод</v>
          </cell>
          <cell r="F350">
            <v>36500</v>
          </cell>
          <cell r="I350">
            <v>12</v>
          </cell>
        </row>
        <row r="351">
          <cell r="A351">
            <v>365</v>
          </cell>
          <cell r="B351" t="str">
            <v>Булунгур</v>
          </cell>
          <cell r="C351" t="str">
            <v>ф/х</v>
          </cell>
          <cell r="D351" t="str">
            <v>С.Рахимов</v>
          </cell>
          <cell r="E351" t="str">
            <v>Зафаробод</v>
          </cell>
          <cell r="F351">
            <v>120000</v>
          </cell>
          <cell r="I351">
            <v>10</v>
          </cell>
        </row>
        <row r="352">
          <cell r="A352">
            <v>366</v>
          </cell>
          <cell r="B352" t="str">
            <v>Бунёд-1</v>
          </cell>
          <cell r="C352" t="str">
            <v>ф/х</v>
          </cell>
          <cell r="D352" t="str">
            <v>С.Рахимов</v>
          </cell>
          <cell r="E352" t="str">
            <v>Зафаробод</v>
          </cell>
          <cell r="F352">
            <v>34100</v>
          </cell>
          <cell r="I352">
            <v>11</v>
          </cell>
        </row>
        <row r="353">
          <cell r="A353">
            <v>367</v>
          </cell>
          <cell r="B353" t="str">
            <v>Бурчакли</v>
          </cell>
          <cell r="C353" t="str">
            <v>ф/х</v>
          </cell>
          <cell r="D353" t="str">
            <v>С.Рахимов</v>
          </cell>
          <cell r="E353" t="str">
            <v>Зафаробод</v>
          </cell>
          <cell r="F353">
            <v>21000</v>
          </cell>
          <cell r="I353">
            <v>11</v>
          </cell>
        </row>
        <row r="354">
          <cell r="A354">
            <v>368</v>
          </cell>
          <cell r="B354" t="str">
            <v>Вали-Эл-Нур</v>
          </cell>
          <cell r="C354" t="str">
            <v>ф/х</v>
          </cell>
          <cell r="D354" t="str">
            <v>С.Рахимов</v>
          </cell>
          <cell r="E354" t="str">
            <v>Зафаробод</v>
          </cell>
          <cell r="F354">
            <v>9000</v>
          </cell>
          <cell r="I354">
            <v>12</v>
          </cell>
        </row>
        <row r="355">
          <cell r="A355">
            <v>369</v>
          </cell>
          <cell r="B355" t="str">
            <v>Гайрат-1</v>
          </cell>
          <cell r="C355" t="str">
            <v>ф/х</v>
          </cell>
          <cell r="D355" t="str">
            <v>С.Рахимов</v>
          </cell>
          <cell r="E355" t="str">
            <v>Зафаробод</v>
          </cell>
          <cell r="F355">
            <v>20200</v>
          </cell>
          <cell r="I355">
            <v>10</v>
          </cell>
        </row>
        <row r="356">
          <cell r="A356">
            <v>370</v>
          </cell>
          <cell r="B356" t="str">
            <v>Голибжон</v>
          </cell>
          <cell r="C356" t="str">
            <v>ф/х</v>
          </cell>
          <cell r="D356" t="str">
            <v>С.Рахимов</v>
          </cell>
          <cell r="E356" t="str">
            <v>Зафаробод</v>
          </cell>
          <cell r="F356">
            <v>31000</v>
          </cell>
          <cell r="I356">
            <v>10</v>
          </cell>
        </row>
        <row r="357">
          <cell r="A357">
            <v>371</v>
          </cell>
          <cell r="B357" t="str">
            <v>Гулзор</v>
          </cell>
          <cell r="C357" t="str">
            <v>ф/х</v>
          </cell>
          <cell r="D357" t="str">
            <v>С.Рахимов</v>
          </cell>
          <cell r="E357" t="str">
            <v>Зафаробод</v>
          </cell>
          <cell r="F357">
            <v>69800</v>
          </cell>
          <cell r="I357">
            <v>8</v>
          </cell>
        </row>
        <row r="358">
          <cell r="A358">
            <v>372</v>
          </cell>
          <cell r="B358" t="str">
            <v>Гулхона</v>
          </cell>
          <cell r="C358" t="str">
            <v>ф/х</v>
          </cell>
          <cell r="D358" t="str">
            <v>С.Рахимов</v>
          </cell>
          <cell r="E358" t="str">
            <v>Зафаробод</v>
          </cell>
          <cell r="F358">
            <v>42800</v>
          </cell>
          <cell r="I358">
            <v>10</v>
          </cell>
        </row>
        <row r="359">
          <cell r="A359">
            <v>373</v>
          </cell>
          <cell r="B359" t="str">
            <v>Давлат</v>
          </cell>
          <cell r="C359" t="str">
            <v>ф/х</v>
          </cell>
          <cell r="D359" t="str">
            <v>С.Рахимов</v>
          </cell>
          <cell r="E359" t="str">
            <v>Зафаробод</v>
          </cell>
          <cell r="F359">
            <v>43700</v>
          </cell>
          <cell r="I359">
            <v>12</v>
          </cell>
        </row>
        <row r="360">
          <cell r="A360">
            <v>374</v>
          </cell>
          <cell r="B360" t="str">
            <v>Ёнбоштут</v>
          </cell>
          <cell r="C360" t="str">
            <v>ф/х</v>
          </cell>
          <cell r="D360" t="str">
            <v>С.Рахимов</v>
          </cell>
          <cell r="E360" t="str">
            <v>Зафаробод</v>
          </cell>
          <cell r="F360">
            <v>40100</v>
          </cell>
          <cell r="I360">
            <v>12</v>
          </cell>
        </row>
        <row r="361">
          <cell r="A361">
            <v>375</v>
          </cell>
          <cell r="B361" t="str">
            <v>Жасурбек</v>
          </cell>
          <cell r="C361" t="str">
            <v>ф/х</v>
          </cell>
          <cell r="D361" t="str">
            <v>С.Рахимов</v>
          </cell>
          <cell r="E361" t="str">
            <v>Зафаробод</v>
          </cell>
          <cell r="F361">
            <v>44900</v>
          </cell>
          <cell r="I361">
            <v>10</v>
          </cell>
        </row>
        <row r="362">
          <cell r="A362">
            <v>376</v>
          </cell>
          <cell r="B362" t="str">
            <v>Жомбой</v>
          </cell>
          <cell r="C362" t="str">
            <v>ф/х</v>
          </cell>
          <cell r="D362" t="str">
            <v>С.Рахимов</v>
          </cell>
          <cell r="E362" t="str">
            <v>Зафаробод</v>
          </cell>
          <cell r="F362">
            <v>78000</v>
          </cell>
          <cell r="I362">
            <v>7</v>
          </cell>
        </row>
        <row r="363">
          <cell r="A363">
            <v>377</v>
          </cell>
          <cell r="B363" t="str">
            <v>Журабой ота</v>
          </cell>
          <cell r="C363" t="str">
            <v>ф/х</v>
          </cell>
          <cell r="D363" t="str">
            <v>С.Рахимов</v>
          </cell>
          <cell r="E363" t="str">
            <v>Зафаробод</v>
          </cell>
          <cell r="F363">
            <v>7800</v>
          </cell>
          <cell r="I363">
            <v>10</v>
          </cell>
        </row>
        <row r="364">
          <cell r="A364">
            <v>378</v>
          </cell>
          <cell r="B364" t="str">
            <v>Илхом-11</v>
          </cell>
          <cell r="C364" t="str">
            <v>ф/х</v>
          </cell>
          <cell r="D364" t="str">
            <v>С.Рахимов</v>
          </cell>
          <cell r="E364" t="str">
            <v>Зафаробод</v>
          </cell>
          <cell r="F364">
            <v>56400</v>
          </cell>
          <cell r="I364">
            <v>11</v>
          </cell>
        </row>
        <row r="365">
          <cell r="A365">
            <v>379</v>
          </cell>
          <cell r="B365" t="str">
            <v>Имронбек</v>
          </cell>
          <cell r="C365" t="str">
            <v>ф/х</v>
          </cell>
          <cell r="D365" t="str">
            <v>С.Рахимов</v>
          </cell>
          <cell r="E365" t="str">
            <v>Зафаробод</v>
          </cell>
          <cell r="F365">
            <v>31700</v>
          </cell>
          <cell r="I365">
            <v>8</v>
          </cell>
        </row>
        <row r="366">
          <cell r="A366">
            <v>380</v>
          </cell>
          <cell r="B366" t="str">
            <v>Инб Саттор</v>
          </cell>
          <cell r="C366" t="str">
            <v>ф/х</v>
          </cell>
          <cell r="D366" t="str">
            <v>С.Рахимов</v>
          </cell>
          <cell r="E366" t="str">
            <v>Зафаробод</v>
          </cell>
          <cell r="F366">
            <v>33200</v>
          </cell>
          <cell r="I366">
            <v>10</v>
          </cell>
        </row>
        <row r="367">
          <cell r="A367">
            <v>381</v>
          </cell>
          <cell r="B367" t="str">
            <v>Ином</v>
          </cell>
          <cell r="C367" t="str">
            <v>ф/х</v>
          </cell>
          <cell r="D367" t="str">
            <v>С.Рахимов</v>
          </cell>
          <cell r="E367" t="str">
            <v>Зафаробод</v>
          </cell>
          <cell r="F367">
            <v>63400</v>
          </cell>
          <cell r="I367">
            <v>16</v>
          </cell>
        </row>
        <row r="368">
          <cell r="A368">
            <v>382</v>
          </cell>
          <cell r="B368" t="str">
            <v>Ислом</v>
          </cell>
          <cell r="C368" t="str">
            <v>ф/х</v>
          </cell>
          <cell r="D368" t="str">
            <v>С.Рахимов</v>
          </cell>
          <cell r="E368" t="str">
            <v>Зафаробод</v>
          </cell>
          <cell r="F368">
            <v>44400</v>
          </cell>
          <cell r="I368">
            <v>8</v>
          </cell>
        </row>
        <row r="369">
          <cell r="A369">
            <v>383</v>
          </cell>
          <cell r="B369" t="str">
            <v>Исмойил ота</v>
          </cell>
          <cell r="C369" t="str">
            <v>ф/х</v>
          </cell>
          <cell r="D369" t="str">
            <v>С.Рахимов</v>
          </cell>
          <cell r="E369" t="str">
            <v>Зафаробод</v>
          </cell>
          <cell r="F369">
            <v>70400</v>
          </cell>
          <cell r="I369">
            <v>12</v>
          </cell>
        </row>
        <row r="370">
          <cell r="A370">
            <v>384</v>
          </cell>
          <cell r="B370" t="str">
            <v>Йулдош ота</v>
          </cell>
          <cell r="C370" t="str">
            <v>ф/х</v>
          </cell>
          <cell r="D370" t="str">
            <v>С.Рахимов</v>
          </cell>
          <cell r="E370" t="str">
            <v>Зафаробод</v>
          </cell>
          <cell r="F370">
            <v>160000</v>
          </cell>
          <cell r="I370">
            <v>7</v>
          </cell>
        </row>
        <row r="371">
          <cell r="A371">
            <v>385</v>
          </cell>
          <cell r="B371" t="str">
            <v>Камалак рамзи</v>
          </cell>
          <cell r="C371" t="str">
            <v>ф/х</v>
          </cell>
          <cell r="D371" t="str">
            <v>С.Рахимов</v>
          </cell>
          <cell r="E371" t="str">
            <v>Зафаробод</v>
          </cell>
          <cell r="F371">
            <v>75700</v>
          </cell>
          <cell r="I371">
            <v>10</v>
          </cell>
        </row>
        <row r="372">
          <cell r="A372">
            <v>386</v>
          </cell>
          <cell r="B372" t="str">
            <v>Карим ота</v>
          </cell>
          <cell r="C372" t="str">
            <v>ф/х</v>
          </cell>
          <cell r="D372" t="str">
            <v>С.Рахимов</v>
          </cell>
          <cell r="E372" t="str">
            <v>Зафаробод</v>
          </cell>
          <cell r="F372">
            <v>54300</v>
          </cell>
          <cell r="I372">
            <v>10</v>
          </cell>
        </row>
        <row r="373">
          <cell r="A373">
            <v>387</v>
          </cell>
          <cell r="B373" t="str">
            <v>Катортол</v>
          </cell>
          <cell r="C373" t="str">
            <v>ф/х</v>
          </cell>
          <cell r="D373" t="str">
            <v>С.Рахимов</v>
          </cell>
          <cell r="E373" t="str">
            <v>Зафаробод</v>
          </cell>
          <cell r="F373">
            <v>52300</v>
          </cell>
          <cell r="I373">
            <v>10</v>
          </cell>
        </row>
        <row r="374">
          <cell r="A374">
            <v>388</v>
          </cell>
          <cell r="B374" t="str">
            <v>Кирсадок</v>
          </cell>
          <cell r="C374" t="str">
            <v>ф/х</v>
          </cell>
          <cell r="D374" t="str">
            <v>С.Рахимов</v>
          </cell>
          <cell r="E374" t="str">
            <v>Зафаробод</v>
          </cell>
          <cell r="F374">
            <v>14600</v>
          </cell>
          <cell r="I374">
            <v>10</v>
          </cell>
        </row>
        <row r="375">
          <cell r="A375">
            <v>389</v>
          </cell>
          <cell r="B375" t="str">
            <v>Колган сир</v>
          </cell>
          <cell r="C375" t="str">
            <v>ф/х</v>
          </cell>
          <cell r="D375" t="str">
            <v>С.Рахимов</v>
          </cell>
          <cell r="E375" t="str">
            <v>Зафаробод</v>
          </cell>
          <cell r="F375">
            <v>56400</v>
          </cell>
          <cell r="I375">
            <v>4</v>
          </cell>
        </row>
        <row r="376">
          <cell r="A376">
            <v>390</v>
          </cell>
          <cell r="B376" t="str">
            <v>Конгли</v>
          </cell>
          <cell r="C376" t="str">
            <v>ф/х</v>
          </cell>
          <cell r="D376" t="str">
            <v>С.Рахимов</v>
          </cell>
          <cell r="E376" t="str">
            <v>Зафаробод</v>
          </cell>
          <cell r="F376">
            <v>386100</v>
          </cell>
          <cell r="I376">
            <v>10</v>
          </cell>
        </row>
        <row r="377">
          <cell r="A377">
            <v>391</v>
          </cell>
          <cell r="B377" t="str">
            <v>Корабой</v>
          </cell>
          <cell r="C377" t="str">
            <v>ф/х</v>
          </cell>
          <cell r="D377" t="str">
            <v>С.Рахимов</v>
          </cell>
          <cell r="E377" t="str">
            <v>Зафаробод</v>
          </cell>
          <cell r="F377">
            <v>41300</v>
          </cell>
          <cell r="I377">
            <v>12</v>
          </cell>
        </row>
        <row r="378">
          <cell r="A378">
            <v>392</v>
          </cell>
          <cell r="B378" t="str">
            <v>Коракуйли</v>
          </cell>
          <cell r="C378" t="str">
            <v>ф/х</v>
          </cell>
          <cell r="D378" t="str">
            <v>С.Рахимов</v>
          </cell>
          <cell r="E378" t="str">
            <v>Зафаробод</v>
          </cell>
          <cell r="F378">
            <v>19800</v>
          </cell>
          <cell r="I378">
            <v>12</v>
          </cell>
        </row>
        <row r="379">
          <cell r="A379">
            <v>393</v>
          </cell>
          <cell r="B379" t="str">
            <v>Курик</v>
          </cell>
          <cell r="C379" t="str">
            <v>ф/х</v>
          </cell>
          <cell r="D379" t="str">
            <v>С.Рахимов</v>
          </cell>
          <cell r="E379" t="str">
            <v>Зафаробод</v>
          </cell>
          <cell r="F379">
            <v>19500</v>
          </cell>
          <cell r="I379">
            <v>15</v>
          </cell>
        </row>
        <row r="380">
          <cell r="A380">
            <v>394</v>
          </cell>
          <cell r="B380" t="str">
            <v>Лазизбек-Азиз</v>
          </cell>
          <cell r="C380" t="str">
            <v>ф/х</v>
          </cell>
          <cell r="D380" t="str">
            <v>С.Рахимов</v>
          </cell>
          <cell r="E380" t="str">
            <v>Зафаробод</v>
          </cell>
          <cell r="F380">
            <v>17300</v>
          </cell>
          <cell r="I380">
            <v>15</v>
          </cell>
        </row>
        <row r="381">
          <cell r="A381">
            <v>395</v>
          </cell>
          <cell r="B381" t="str">
            <v>Лангар</v>
          </cell>
          <cell r="C381" t="str">
            <v>ф/х</v>
          </cell>
          <cell r="D381" t="str">
            <v>С.Рахимов</v>
          </cell>
          <cell r="E381" t="str">
            <v>Зафаробод</v>
          </cell>
          <cell r="F381">
            <v>45800</v>
          </cell>
          <cell r="I381">
            <v>12</v>
          </cell>
        </row>
        <row r="382">
          <cell r="A382">
            <v>396</v>
          </cell>
          <cell r="B382" t="str">
            <v>Латифжон</v>
          </cell>
          <cell r="C382" t="str">
            <v>ф/х</v>
          </cell>
          <cell r="D382" t="str">
            <v>С.Рахимов</v>
          </cell>
          <cell r="E382" t="str">
            <v>Зафаробод</v>
          </cell>
          <cell r="F382">
            <v>23300</v>
          </cell>
          <cell r="I382">
            <v>11</v>
          </cell>
        </row>
        <row r="383">
          <cell r="A383">
            <v>397</v>
          </cell>
          <cell r="B383" t="str">
            <v>Мактаб-3</v>
          </cell>
          <cell r="C383" t="str">
            <v>ф/х</v>
          </cell>
          <cell r="D383" t="str">
            <v>С.Рахимов</v>
          </cell>
          <cell r="E383" t="str">
            <v>Зафаробод</v>
          </cell>
          <cell r="F383">
            <v>25000</v>
          </cell>
          <cell r="I383">
            <v>12</v>
          </cell>
        </row>
        <row r="384">
          <cell r="A384">
            <v>398</v>
          </cell>
          <cell r="B384" t="str">
            <v>Мамат ота</v>
          </cell>
          <cell r="C384" t="str">
            <v>ф/х</v>
          </cell>
          <cell r="D384" t="str">
            <v>С.Рахимов</v>
          </cell>
          <cell r="E384" t="str">
            <v>Зафаробод</v>
          </cell>
          <cell r="F384">
            <v>39000</v>
          </cell>
          <cell r="I384">
            <v>5</v>
          </cell>
        </row>
        <row r="385">
          <cell r="A385">
            <v>399</v>
          </cell>
          <cell r="B385" t="str">
            <v>Маматкул ота</v>
          </cell>
          <cell r="C385" t="str">
            <v>ф/х</v>
          </cell>
          <cell r="D385" t="str">
            <v>С.Рахимов</v>
          </cell>
          <cell r="E385" t="str">
            <v>Зафаробод</v>
          </cell>
          <cell r="F385">
            <v>66600</v>
          </cell>
          <cell r="I385">
            <v>12</v>
          </cell>
        </row>
        <row r="386">
          <cell r="A386">
            <v>400</v>
          </cell>
          <cell r="B386" t="str">
            <v>Мансур ота</v>
          </cell>
          <cell r="C386" t="str">
            <v>ф/х</v>
          </cell>
          <cell r="D386" t="str">
            <v>С.Рахимов</v>
          </cell>
          <cell r="E386" t="str">
            <v>Зафаробод</v>
          </cell>
          <cell r="F386">
            <v>56400</v>
          </cell>
          <cell r="I386">
            <v>8</v>
          </cell>
        </row>
        <row r="387">
          <cell r="A387">
            <v>401</v>
          </cell>
          <cell r="B387" t="str">
            <v>Мимино</v>
          </cell>
          <cell r="C387" t="str">
            <v>ф/х</v>
          </cell>
          <cell r="D387" t="str">
            <v>С.Рахимов</v>
          </cell>
          <cell r="E387" t="str">
            <v>Зафаробод</v>
          </cell>
          <cell r="F387">
            <v>14200</v>
          </cell>
          <cell r="I387">
            <v>13</v>
          </cell>
        </row>
        <row r="388">
          <cell r="A388">
            <v>402</v>
          </cell>
          <cell r="B388" t="str">
            <v>Минишкор</v>
          </cell>
          <cell r="C388" t="str">
            <v>ф/х</v>
          </cell>
          <cell r="D388" t="str">
            <v>С.Рахимов</v>
          </cell>
          <cell r="E388" t="str">
            <v>Зафаробод</v>
          </cell>
          <cell r="F388">
            <v>72000</v>
          </cell>
          <cell r="I388">
            <v>8</v>
          </cell>
        </row>
        <row r="389">
          <cell r="A389">
            <v>403</v>
          </cell>
          <cell r="B389" t="str">
            <v>Мирали</v>
          </cell>
          <cell r="C389" t="str">
            <v>ф/х</v>
          </cell>
          <cell r="D389" t="str">
            <v>С.Рахимов</v>
          </cell>
          <cell r="E389" t="str">
            <v>Зафаробод</v>
          </cell>
          <cell r="F389">
            <v>57900</v>
          </cell>
          <cell r="I389">
            <v>5</v>
          </cell>
        </row>
        <row r="390">
          <cell r="A390">
            <v>404</v>
          </cell>
          <cell r="B390" t="str">
            <v>Мироб</v>
          </cell>
          <cell r="C390" t="str">
            <v>ф/х</v>
          </cell>
          <cell r="D390" t="str">
            <v>С.Рахимов</v>
          </cell>
          <cell r="E390" t="str">
            <v>Зафаробод</v>
          </cell>
          <cell r="F390">
            <v>20200</v>
          </cell>
          <cell r="I390">
            <v>12</v>
          </cell>
        </row>
        <row r="391">
          <cell r="A391">
            <v>405</v>
          </cell>
          <cell r="B391" t="str">
            <v>Мойбулок</v>
          </cell>
          <cell r="C391" t="str">
            <v>ф/х</v>
          </cell>
          <cell r="D391" t="str">
            <v>С.Рахимов</v>
          </cell>
          <cell r="E391" t="str">
            <v>Зафаробод</v>
          </cell>
          <cell r="F391">
            <v>33800</v>
          </cell>
          <cell r="I391">
            <v>10</v>
          </cell>
        </row>
        <row r="392">
          <cell r="A392">
            <v>406</v>
          </cell>
          <cell r="B392" t="str">
            <v>Молгузар</v>
          </cell>
          <cell r="C392" t="str">
            <v>ф/х</v>
          </cell>
          <cell r="D392" t="str">
            <v>С.Рахимов</v>
          </cell>
          <cell r="E392" t="str">
            <v>Зафаробод</v>
          </cell>
          <cell r="F392">
            <v>57900</v>
          </cell>
          <cell r="I392">
            <v>10</v>
          </cell>
        </row>
        <row r="393">
          <cell r="A393">
            <v>407</v>
          </cell>
          <cell r="B393" t="str">
            <v>Музаффар</v>
          </cell>
          <cell r="C393" t="str">
            <v>ф/х</v>
          </cell>
          <cell r="D393" t="str">
            <v>С.Рахимов</v>
          </cell>
          <cell r="E393" t="str">
            <v>Зафаробод</v>
          </cell>
          <cell r="F393">
            <v>128000</v>
          </cell>
          <cell r="I393">
            <v>12</v>
          </cell>
        </row>
        <row r="394">
          <cell r="A394">
            <v>408</v>
          </cell>
          <cell r="B394" t="str">
            <v>Мунар ота</v>
          </cell>
          <cell r="C394" t="str">
            <v>ф/х</v>
          </cell>
          <cell r="D394" t="str">
            <v>С.Рахимов</v>
          </cell>
          <cell r="E394" t="str">
            <v>Зафаробод</v>
          </cell>
          <cell r="F394">
            <v>39000</v>
          </cell>
          <cell r="I394">
            <v>12</v>
          </cell>
        </row>
        <row r="395">
          <cell r="A395">
            <v>409</v>
          </cell>
          <cell r="B395" t="str">
            <v>Мухаммаджон</v>
          </cell>
          <cell r="C395" t="str">
            <v>ф/х</v>
          </cell>
          <cell r="D395" t="str">
            <v>С.Рахимов</v>
          </cell>
          <cell r="E395" t="str">
            <v>Зафаробод</v>
          </cell>
          <cell r="F395">
            <v>29000</v>
          </cell>
          <cell r="I395">
            <v>5</v>
          </cell>
        </row>
        <row r="396">
          <cell r="A396">
            <v>410</v>
          </cell>
          <cell r="B396" t="str">
            <v>Нахрач</v>
          </cell>
          <cell r="C396" t="str">
            <v>ф/х</v>
          </cell>
          <cell r="D396" t="str">
            <v>С.Рахимов</v>
          </cell>
          <cell r="E396" t="str">
            <v>Зафаробод</v>
          </cell>
          <cell r="F396">
            <v>72000</v>
          </cell>
          <cell r="I396">
            <v>10</v>
          </cell>
        </row>
        <row r="397">
          <cell r="A397">
            <v>411</v>
          </cell>
          <cell r="B397" t="str">
            <v>Ниёзмат</v>
          </cell>
          <cell r="C397" t="str">
            <v>ф/х</v>
          </cell>
          <cell r="D397" t="str">
            <v>С.Рахимов</v>
          </cell>
          <cell r="E397" t="str">
            <v>Зафаробод</v>
          </cell>
          <cell r="F397">
            <v>58800</v>
          </cell>
          <cell r="I397">
            <v>13</v>
          </cell>
        </row>
        <row r="398">
          <cell r="A398">
            <v>412</v>
          </cell>
          <cell r="B398" t="str">
            <v>Номозбой</v>
          </cell>
          <cell r="C398" t="str">
            <v>ф/х</v>
          </cell>
          <cell r="D398" t="str">
            <v>С.Рахимов</v>
          </cell>
          <cell r="E398" t="str">
            <v>Зафаробод</v>
          </cell>
          <cell r="F398">
            <v>50700</v>
          </cell>
          <cell r="I398">
            <v>5</v>
          </cell>
        </row>
        <row r="399">
          <cell r="A399">
            <v>413</v>
          </cell>
          <cell r="B399" t="str">
            <v>Нуркобил ота</v>
          </cell>
          <cell r="C399" t="str">
            <v>ф/х</v>
          </cell>
          <cell r="D399" t="str">
            <v>С.Рахимов</v>
          </cell>
          <cell r="E399" t="str">
            <v>Зафаробод</v>
          </cell>
          <cell r="F399">
            <v>41000</v>
          </cell>
          <cell r="I399">
            <v>12</v>
          </cell>
        </row>
        <row r="400">
          <cell r="A400">
            <v>414</v>
          </cell>
          <cell r="B400" t="str">
            <v>Нурмон</v>
          </cell>
          <cell r="C400" t="str">
            <v>ф/х</v>
          </cell>
          <cell r="D400" t="str">
            <v>С.Рахимов</v>
          </cell>
          <cell r="E400" t="str">
            <v>Зафаробод</v>
          </cell>
          <cell r="F400">
            <v>22400</v>
          </cell>
          <cell r="I400">
            <v>10</v>
          </cell>
        </row>
        <row r="401">
          <cell r="A401">
            <v>415</v>
          </cell>
          <cell r="B401" t="str">
            <v>Одил-1</v>
          </cell>
          <cell r="C401" t="str">
            <v>ф/х</v>
          </cell>
          <cell r="D401" t="str">
            <v>С.Рахимов</v>
          </cell>
          <cell r="E401" t="str">
            <v>Зафаробод</v>
          </cell>
          <cell r="F401">
            <v>14100</v>
          </cell>
          <cell r="I401">
            <v>10</v>
          </cell>
        </row>
        <row r="402">
          <cell r="A402">
            <v>416</v>
          </cell>
          <cell r="B402" t="str">
            <v>Ойкор</v>
          </cell>
          <cell r="C402" t="str">
            <v>ф/х</v>
          </cell>
          <cell r="D402" t="str">
            <v>С.Рахимов</v>
          </cell>
          <cell r="E402" t="str">
            <v>Зафаробод</v>
          </cell>
          <cell r="F402">
            <v>18500</v>
          </cell>
          <cell r="I402">
            <v>11</v>
          </cell>
        </row>
        <row r="403">
          <cell r="A403">
            <v>417</v>
          </cell>
          <cell r="B403" t="str">
            <v>Окдарё</v>
          </cell>
          <cell r="C403" t="str">
            <v>ф/х</v>
          </cell>
          <cell r="D403" t="str">
            <v>С.Рахимов</v>
          </cell>
          <cell r="E403" t="str">
            <v>Зафаробод</v>
          </cell>
          <cell r="F403">
            <v>41900</v>
          </cell>
          <cell r="I403">
            <v>10</v>
          </cell>
        </row>
        <row r="404">
          <cell r="A404">
            <v>418</v>
          </cell>
          <cell r="B404" t="str">
            <v>Окчигол</v>
          </cell>
          <cell r="C404" t="str">
            <v>ф/х</v>
          </cell>
          <cell r="D404" t="str">
            <v>С.Рахимов</v>
          </cell>
          <cell r="E404" t="str">
            <v>Зафаробод</v>
          </cell>
          <cell r="F404">
            <v>28000</v>
          </cell>
          <cell r="I404">
            <v>10</v>
          </cell>
        </row>
        <row r="405">
          <cell r="A405">
            <v>419</v>
          </cell>
          <cell r="B405" t="str">
            <v>Панжиписар</v>
          </cell>
          <cell r="C405" t="str">
            <v>ф/х</v>
          </cell>
          <cell r="D405" t="str">
            <v>С.Рахимов</v>
          </cell>
          <cell r="E405" t="str">
            <v>Зафаробод</v>
          </cell>
          <cell r="F405">
            <v>19800</v>
          </cell>
          <cell r="I405">
            <v>12</v>
          </cell>
        </row>
        <row r="406">
          <cell r="A406">
            <v>420</v>
          </cell>
          <cell r="B406" t="str">
            <v>Паригашт</v>
          </cell>
          <cell r="C406" t="str">
            <v>ф/х</v>
          </cell>
          <cell r="D406" t="str">
            <v>С.Рахимов</v>
          </cell>
          <cell r="E406" t="str">
            <v>Зафаробод</v>
          </cell>
          <cell r="F406">
            <v>21800</v>
          </cell>
          <cell r="I406">
            <v>5</v>
          </cell>
        </row>
        <row r="407">
          <cell r="A407">
            <v>421</v>
          </cell>
          <cell r="B407" t="str">
            <v>Пулотбулок</v>
          </cell>
          <cell r="C407" t="str">
            <v>ф/х</v>
          </cell>
          <cell r="D407" t="str">
            <v>С.Рахимов</v>
          </cell>
          <cell r="E407" t="str">
            <v>Зафаробод</v>
          </cell>
          <cell r="F407">
            <v>16200</v>
          </cell>
          <cell r="I407">
            <v>10</v>
          </cell>
        </row>
        <row r="408">
          <cell r="A408">
            <v>422</v>
          </cell>
          <cell r="B408" t="str">
            <v>Раззок бобо</v>
          </cell>
          <cell r="C408" t="str">
            <v>ф/х</v>
          </cell>
          <cell r="D408" t="str">
            <v>С.Рахимов</v>
          </cell>
          <cell r="E408" t="str">
            <v>Зафаробод</v>
          </cell>
          <cell r="F408">
            <v>27700</v>
          </cell>
          <cell r="I408">
            <v>12</v>
          </cell>
        </row>
        <row r="409">
          <cell r="A409">
            <v>423</v>
          </cell>
          <cell r="B409" t="str">
            <v>Рахима она</v>
          </cell>
          <cell r="C409" t="str">
            <v>ф/х</v>
          </cell>
          <cell r="D409" t="str">
            <v>С.Рахимов</v>
          </cell>
          <cell r="E409" t="str">
            <v>Зафаробод</v>
          </cell>
          <cell r="F409">
            <v>9100</v>
          </cell>
          <cell r="I409">
            <v>12</v>
          </cell>
        </row>
        <row r="410">
          <cell r="A410">
            <v>424</v>
          </cell>
          <cell r="B410" t="str">
            <v>Рашид ота</v>
          </cell>
          <cell r="C410" t="str">
            <v>ф/х</v>
          </cell>
          <cell r="D410" t="str">
            <v>С.Рахимов</v>
          </cell>
          <cell r="E410" t="str">
            <v>Зафаробод</v>
          </cell>
          <cell r="F410">
            <v>41900</v>
          </cell>
          <cell r="I410">
            <v>10</v>
          </cell>
        </row>
        <row r="411">
          <cell r="A411">
            <v>425</v>
          </cell>
          <cell r="B411" t="str">
            <v>Сайхунобод</v>
          </cell>
          <cell r="C411" t="str">
            <v>ф/х</v>
          </cell>
          <cell r="D411" t="str">
            <v>С.Рахимов</v>
          </cell>
          <cell r="E411" t="str">
            <v>Зафаробод</v>
          </cell>
          <cell r="F411">
            <v>58600</v>
          </cell>
          <cell r="I411">
            <v>6</v>
          </cell>
        </row>
        <row r="412">
          <cell r="A412">
            <v>426</v>
          </cell>
          <cell r="B412" t="str">
            <v>Саман тойчок</v>
          </cell>
          <cell r="C412" t="str">
            <v>ф/х</v>
          </cell>
          <cell r="D412" t="str">
            <v>С.Рахимов</v>
          </cell>
          <cell r="E412" t="str">
            <v>Зафаробод</v>
          </cell>
          <cell r="F412">
            <v>35100</v>
          </cell>
          <cell r="I412">
            <v>12</v>
          </cell>
        </row>
        <row r="413">
          <cell r="A413">
            <v>427</v>
          </cell>
          <cell r="B413" t="str">
            <v>Самандар</v>
          </cell>
          <cell r="C413" t="str">
            <v>ф/х</v>
          </cell>
          <cell r="D413" t="str">
            <v>С.Рахимов</v>
          </cell>
          <cell r="E413" t="str">
            <v>Зафаробод</v>
          </cell>
          <cell r="F413">
            <v>32200</v>
          </cell>
          <cell r="I413">
            <v>10</v>
          </cell>
        </row>
        <row r="414">
          <cell r="A414">
            <v>428</v>
          </cell>
          <cell r="B414" t="str">
            <v>Саман-Чаман</v>
          </cell>
          <cell r="C414" t="str">
            <v>ф/х</v>
          </cell>
          <cell r="D414" t="str">
            <v>С.Рахимов</v>
          </cell>
          <cell r="E414" t="str">
            <v>Зафаробод</v>
          </cell>
          <cell r="F414">
            <v>64900</v>
          </cell>
          <cell r="I414">
            <v>8</v>
          </cell>
        </row>
        <row r="415">
          <cell r="A415">
            <v>429</v>
          </cell>
          <cell r="B415" t="str">
            <v>Сангзор</v>
          </cell>
          <cell r="C415" t="str">
            <v>ф/х</v>
          </cell>
          <cell r="D415" t="str">
            <v>С.Рахимов</v>
          </cell>
          <cell r="E415" t="str">
            <v>Зафаробод</v>
          </cell>
          <cell r="F415">
            <v>17600</v>
          </cell>
          <cell r="I415">
            <v>9</v>
          </cell>
        </row>
        <row r="416">
          <cell r="A416">
            <v>431</v>
          </cell>
          <cell r="B416" t="str">
            <v>Сентоб беш</v>
          </cell>
          <cell r="C416" t="str">
            <v>ф/х</v>
          </cell>
          <cell r="D416" t="str">
            <v>С.Рахимов</v>
          </cell>
          <cell r="E416" t="str">
            <v>Зафаробод</v>
          </cell>
          <cell r="F416">
            <v>29300</v>
          </cell>
          <cell r="I416">
            <v>10</v>
          </cell>
        </row>
        <row r="417">
          <cell r="A417">
            <v>432</v>
          </cell>
          <cell r="B417" t="str">
            <v>Соатой она</v>
          </cell>
          <cell r="C417" t="str">
            <v>ф/х</v>
          </cell>
          <cell r="D417" t="str">
            <v>С.Рахимов</v>
          </cell>
          <cell r="E417" t="str">
            <v>Зафаробод</v>
          </cell>
          <cell r="F417">
            <v>29300</v>
          </cell>
          <cell r="I417">
            <v>8</v>
          </cell>
        </row>
        <row r="418">
          <cell r="A418">
            <v>433</v>
          </cell>
          <cell r="B418" t="str">
            <v>Собир</v>
          </cell>
          <cell r="C418" t="str">
            <v>ф/х</v>
          </cell>
          <cell r="D418" t="str">
            <v>С.Рахимов</v>
          </cell>
          <cell r="E418" t="str">
            <v>Зафаробод</v>
          </cell>
          <cell r="F418">
            <v>36400</v>
          </cell>
          <cell r="I418">
            <v>8</v>
          </cell>
        </row>
        <row r="419">
          <cell r="A419">
            <v>434</v>
          </cell>
          <cell r="B419" t="str">
            <v>Солин</v>
          </cell>
          <cell r="C419" t="str">
            <v>ф/х</v>
          </cell>
          <cell r="D419" t="str">
            <v>С.Рахимов</v>
          </cell>
          <cell r="E419" t="str">
            <v>Зафаробод</v>
          </cell>
          <cell r="F419">
            <v>65400</v>
          </cell>
          <cell r="I419">
            <v>10</v>
          </cell>
        </row>
        <row r="420">
          <cell r="A420">
            <v>435</v>
          </cell>
          <cell r="B420" t="str">
            <v>Султон</v>
          </cell>
          <cell r="C420" t="str">
            <v>ф/х</v>
          </cell>
          <cell r="D420" t="str">
            <v>С.Рахимов</v>
          </cell>
          <cell r="E420" t="str">
            <v>Зафаробод</v>
          </cell>
          <cell r="F420">
            <v>44400</v>
          </cell>
          <cell r="I420">
            <v>10</v>
          </cell>
        </row>
        <row r="421">
          <cell r="A421">
            <v>436</v>
          </cell>
          <cell r="B421" t="str">
            <v>Султон-1</v>
          </cell>
          <cell r="C421" t="str">
            <v>ф/х</v>
          </cell>
          <cell r="D421" t="str">
            <v>С.Рахимов</v>
          </cell>
          <cell r="E421" t="str">
            <v>Зафаробод</v>
          </cell>
          <cell r="F421">
            <v>25400</v>
          </cell>
          <cell r="I421">
            <v>10</v>
          </cell>
        </row>
        <row r="422">
          <cell r="A422">
            <v>437</v>
          </cell>
          <cell r="B422" t="str">
            <v>Сулувкургон</v>
          </cell>
          <cell r="C422" t="str">
            <v>ф/х</v>
          </cell>
          <cell r="D422" t="str">
            <v>С.Рахимов</v>
          </cell>
          <cell r="E422" t="str">
            <v>Зафаробод</v>
          </cell>
          <cell r="F422">
            <v>108800</v>
          </cell>
          <cell r="I422">
            <v>10</v>
          </cell>
        </row>
        <row r="423">
          <cell r="A423">
            <v>438</v>
          </cell>
          <cell r="B423" t="str">
            <v>Такали</v>
          </cell>
          <cell r="C423" t="str">
            <v>ф/х</v>
          </cell>
          <cell r="D423" t="str">
            <v>С.Рахимов</v>
          </cell>
          <cell r="E423" t="str">
            <v>Зафаробод</v>
          </cell>
          <cell r="F423">
            <v>130800</v>
          </cell>
          <cell r="I423">
            <v>12</v>
          </cell>
        </row>
        <row r="424">
          <cell r="A424">
            <v>439</v>
          </cell>
          <cell r="B424" t="str">
            <v>Тангир ота</v>
          </cell>
          <cell r="C424" t="str">
            <v>ф/х</v>
          </cell>
          <cell r="D424" t="str">
            <v>С.Рахимов</v>
          </cell>
          <cell r="E424" t="str">
            <v>Зафаробод</v>
          </cell>
          <cell r="F424">
            <v>67100</v>
          </cell>
          <cell r="I424">
            <v>10</v>
          </cell>
        </row>
        <row r="425">
          <cell r="A425">
            <v>440</v>
          </cell>
          <cell r="B425" t="str">
            <v>Тегирмон</v>
          </cell>
          <cell r="C425" t="str">
            <v>ф/х</v>
          </cell>
          <cell r="D425" t="str">
            <v>С.Рахимов</v>
          </cell>
          <cell r="E425" t="str">
            <v>Зафаробод</v>
          </cell>
          <cell r="F425">
            <v>67800</v>
          </cell>
          <cell r="I425">
            <v>12</v>
          </cell>
        </row>
        <row r="426">
          <cell r="A426">
            <v>441</v>
          </cell>
          <cell r="B426" t="str">
            <v>Темурбек</v>
          </cell>
          <cell r="C426" t="str">
            <v>ф/х</v>
          </cell>
          <cell r="D426" t="str">
            <v>С.Рахимов</v>
          </cell>
          <cell r="E426" t="str">
            <v>Зафаробод</v>
          </cell>
          <cell r="F426">
            <v>42500</v>
          </cell>
          <cell r="I426">
            <v>10</v>
          </cell>
        </row>
        <row r="427">
          <cell r="A427">
            <v>442</v>
          </cell>
          <cell r="B427" t="str">
            <v>Тогай</v>
          </cell>
          <cell r="C427" t="str">
            <v>ф/х</v>
          </cell>
          <cell r="D427" t="str">
            <v>С.Рахимов</v>
          </cell>
          <cell r="E427" t="str">
            <v>Зафаробод</v>
          </cell>
          <cell r="F427">
            <v>155000</v>
          </cell>
          <cell r="I427">
            <v>8</v>
          </cell>
        </row>
        <row r="428">
          <cell r="A428">
            <v>443</v>
          </cell>
          <cell r="B428" t="str">
            <v>Тожибой</v>
          </cell>
          <cell r="C428" t="str">
            <v>ф/х</v>
          </cell>
          <cell r="D428" t="str">
            <v>С.Рахимов</v>
          </cell>
          <cell r="E428" t="str">
            <v>Зафаробод</v>
          </cell>
          <cell r="F428">
            <v>42000</v>
          </cell>
          <cell r="I428">
            <v>12</v>
          </cell>
        </row>
        <row r="429">
          <cell r="A429">
            <v>444</v>
          </cell>
          <cell r="B429" t="str">
            <v>Тошбек-1</v>
          </cell>
          <cell r="C429" t="str">
            <v>ф/х</v>
          </cell>
          <cell r="D429" t="str">
            <v>С.Рахимов</v>
          </cell>
          <cell r="E429" t="str">
            <v>Зафаробод</v>
          </cell>
          <cell r="F429">
            <v>20000</v>
          </cell>
          <cell r="I429">
            <v>10</v>
          </cell>
        </row>
        <row r="430">
          <cell r="A430">
            <v>445</v>
          </cell>
          <cell r="B430" t="str">
            <v>Тоштемир ота</v>
          </cell>
          <cell r="C430" t="str">
            <v>ф/х</v>
          </cell>
          <cell r="D430" t="str">
            <v>С.Рахимов</v>
          </cell>
          <cell r="E430" t="str">
            <v>Зафаробод</v>
          </cell>
          <cell r="F430">
            <v>136200</v>
          </cell>
          <cell r="I430">
            <v>5</v>
          </cell>
        </row>
        <row r="431">
          <cell r="A431">
            <v>446</v>
          </cell>
          <cell r="B431" t="str">
            <v>Турсун ота</v>
          </cell>
          <cell r="C431" t="str">
            <v>ф/х</v>
          </cell>
          <cell r="D431" t="str">
            <v>С.Рахимов</v>
          </cell>
          <cell r="E431" t="str">
            <v>Зафаробод</v>
          </cell>
          <cell r="F431">
            <v>81300</v>
          </cell>
          <cell r="I431">
            <v>11</v>
          </cell>
        </row>
        <row r="432">
          <cell r="A432">
            <v>447</v>
          </cell>
          <cell r="B432" t="str">
            <v>Улугбек-1</v>
          </cell>
          <cell r="C432" t="str">
            <v>ф/х</v>
          </cell>
          <cell r="D432" t="str">
            <v>С.Рахимов</v>
          </cell>
          <cell r="E432" t="str">
            <v>Зафаробод</v>
          </cell>
          <cell r="F432">
            <v>54300</v>
          </cell>
          <cell r="I432">
            <v>15</v>
          </cell>
        </row>
        <row r="433">
          <cell r="A433">
            <v>448</v>
          </cell>
          <cell r="B433" t="str">
            <v>Урганжи</v>
          </cell>
          <cell r="C433" t="str">
            <v>ф/х</v>
          </cell>
          <cell r="D433" t="str">
            <v>С.Рахимов</v>
          </cell>
          <cell r="E433" t="str">
            <v>Зафаробод</v>
          </cell>
          <cell r="F433">
            <v>27000</v>
          </cell>
          <cell r="I433">
            <v>12</v>
          </cell>
        </row>
        <row r="434">
          <cell r="A434">
            <v>449</v>
          </cell>
          <cell r="B434" t="str">
            <v>Урокли</v>
          </cell>
          <cell r="C434" t="str">
            <v>ф/х</v>
          </cell>
          <cell r="D434" t="str">
            <v>С.Рахимов</v>
          </cell>
          <cell r="E434" t="str">
            <v>Зафаробод</v>
          </cell>
          <cell r="F434">
            <v>39000</v>
          </cell>
          <cell r="I434">
            <v>10</v>
          </cell>
        </row>
        <row r="435">
          <cell r="A435">
            <v>450</v>
          </cell>
          <cell r="B435" t="str">
            <v>Урол ота</v>
          </cell>
          <cell r="C435" t="str">
            <v>ф/х</v>
          </cell>
          <cell r="D435" t="str">
            <v>С.Рахимов</v>
          </cell>
          <cell r="E435" t="str">
            <v>Зафаробод</v>
          </cell>
          <cell r="F435">
            <v>10600</v>
          </cell>
          <cell r="I435">
            <v>8</v>
          </cell>
        </row>
        <row r="436">
          <cell r="A436">
            <v>451</v>
          </cell>
          <cell r="B436" t="str">
            <v>Устук</v>
          </cell>
          <cell r="C436" t="str">
            <v>ф/х</v>
          </cell>
          <cell r="D436" t="str">
            <v>С.Рахимов</v>
          </cell>
          <cell r="E436" t="str">
            <v>Зафаробод</v>
          </cell>
          <cell r="F436">
            <v>45800</v>
          </cell>
          <cell r="I436">
            <v>10</v>
          </cell>
        </row>
        <row r="437">
          <cell r="A437">
            <v>452</v>
          </cell>
          <cell r="B437" t="str">
            <v>Устук-1</v>
          </cell>
          <cell r="C437" t="str">
            <v>ф/х</v>
          </cell>
          <cell r="D437" t="str">
            <v>С.Рахимов</v>
          </cell>
          <cell r="E437" t="str">
            <v>Зафаробод</v>
          </cell>
          <cell r="F437">
            <v>85200</v>
          </cell>
          <cell r="I437">
            <v>8</v>
          </cell>
        </row>
        <row r="438">
          <cell r="A438">
            <v>453</v>
          </cell>
          <cell r="B438" t="str">
            <v>Уткирбек</v>
          </cell>
          <cell r="C438" t="str">
            <v>ф/х</v>
          </cell>
          <cell r="D438" t="str">
            <v>С.Рахимов</v>
          </cell>
          <cell r="E438" t="str">
            <v>Зафаробод</v>
          </cell>
          <cell r="F438">
            <v>19500</v>
          </cell>
          <cell r="I438">
            <v>11</v>
          </cell>
        </row>
        <row r="439">
          <cell r="A439">
            <v>454</v>
          </cell>
          <cell r="B439" t="str">
            <v>Учкунжон</v>
          </cell>
          <cell r="C439" t="str">
            <v>ф/х</v>
          </cell>
          <cell r="D439" t="str">
            <v>С.Рахимов</v>
          </cell>
          <cell r="E439" t="str">
            <v>Зафаробод</v>
          </cell>
          <cell r="F439">
            <v>22300</v>
          </cell>
          <cell r="I439">
            <v>11</v>
          </cell>
        </row>
        <row r="440">
          <cell r="A440">
            <v>455</v>
          </cell>
          <cell r="B440" t="str">
            <v>Хайт ота</v>
          </cell>
          <cell r="C440" t="str">
            <v>ф/х</v>
          </cell>
          <cell r="D440" t="str">
            <v>С.Рахимов</v>
          </cell>
          <cell r="E440" t="str">
            <v>Зафаробод</v>
          </cell>
          <cell r="F440">
            <v>76800</v>
          </cell>
          <cell r="I440">
            <v>8</v>
          </cell>
        </row>
        <row r="441">
          <cell r="A441">
            <v>456</v>
          </cell>
          <cell r="B441" t="str">
            <v>Хаким</v>
          </cell>
          <cell r="C441" t="str">
            <v>ф/х</v>
          </cell>
          <cell r="D441" t="str">
            <v>С.Рахимов</v>
          </cell>
          <cell r="E441" t="str">
            <v>Зафаробод</v>
          </cell>
          <cell r="F441">
            <v>58500</v>
          </cell>
          <cell r="I441">
            <v>8</v>
          </cell>
        </row>
        <row r="442">
          <cell r="A442">
            <v>457</v>
          </cell>
          <cell r="B442" t="str">
            <v>Хожек-А</v>
          </cell>
          <cell r="C442" t="str">
            <v>ф/х</v>
          </cell>
          <cell r="D442" t="str">
            <v>С.Рахимов</v>
          </cell>
          <cell r="E442" t="str">
            <v>Зафаробод</v>
          </cell>
          <cell r="F442">
            <v>52600</v>
          </cell>
          <cell r="I442">
            <v>10</v>
          </cell>
        </row>
        <row r="443">
          <cell r="A443">
            <v>458</v>
          </cell>
          <cell r="B443" t="str">
            <v xml:space="preserve">Холикул </v>
          </cell>
          <cell r="C443" t="str">
            <v>ф/х</v>
          </cell>
          <cell r="D443" t="str">
            <v>С.Рахимов</v>
          </cell>
          <cell r="E443" t="str">
            <v>Зафаробод</v>
          </cell>
          <cell r="F443">
            <v>24000</v>
          </cell>
          <cell r="I443">
            <v>10</v>
          </cell>
        </row>
        <row r="444">
          <cell r="A444">
            <v>459</v>
          </cell>
          <cell r="B444" t="str">
            <v>Холмумин бобо</v>
          </cell>
          <cell r="C444" t="str">
            <v>ф/х</v>
          </cell>
          <cell r="D444" t="str">
            <v>С.Рахимов</v>
          </cell>
          <cell r="E444" t="str">
            <v>Зафаробод</v>
          </cell>
          <cell r="F444">
            <v>149700</v>
          </cell>
          <cell r="I444">
            <v>10</v>
          </cell>
        </row>
        <row r="445">
          <cell r="A445">
            <v>460</v>
          </cell>
          <cell r="B445" t="str">
            <v>Хосил ота</v>
          </cell>
          <cell r="C445" t="str">
            <v>ф/х</v>
          </cell>
          <cell r="D445" t="str">
            <v>С.Рахимов</v>
          </cell>
          <cell r="E445" t="str">
            <v>Зафаробод</v>
          </cell>
          <cell r="F445">
            <v>37400</v>
          </cell>
          <cell r="I445">
            <v>8</v>
          </cell>
        </row>
        <row r="446">
          <cell r="A446">
            <v>461</v>
          </cell>
          <cell r="B446" t="str">
            <v>Хотам ота</v>
          </cell>
          <cell r="C446" t="str">
            <v>ф/х</v>
          </cell>
          <cell r="D446" t="str">
            <v>С.Рахимов</v>
          </cell>
          <cell r="E446" t="str">
            <v>Зафаробод</v>
          </cell>
          <cell r="F446">
            <v>67700</v>
          </cell>
          <cell r="I446">
            <v>9</v>
          </cell>
        </row>
        <row r="447">
          <cell r="A447">
            <v>462</v>
          </cell>
          <cell r="B447" t="str">
            <v>Худоёр</v>
          </cell>
          <cell r="C447" t="str">
            <v>ф/х</v>
          </cell>
          <cell r="D447" t="str">
            <v>С.Рахимов</v>
          </cell>
          <cell r="E447" t="str">
            <v>Зафаробод</v>
          </cell>
          <cell r="F447">
            <v>32500</v>
          </cell>
          <cell r="I447">
            <v>10</v>
          </cell>
        </row>
        <row r="448">
          <cell r="A448">
            <v>463</v>
          </cell>
          <cell r="B448" t="str">
            <v>Худойберди ота1</v>
          </cell>
          <cell r="C448" t="str">
            <v>ф/х</v>
          </cell>
          <cell r="D448" t="str">
            <v>С.Рахимов</v>
          </cell>
          <cell r="E448" t="str">
            <v>Зафаробод</v>
          </cell>
          <cell r="F448">
            <v>43600</v>
          </cell>
          <cell r="I448">
            <v>10</v>
          </cell>
        </row>
        <row r="449">
          <cell r="A449">
            <v>464</v>
          </cell>
          <cell r="B449" t="str">
            <v>Чангал</v>
          </cell>
          <cell r="C449" t="str">
            <v>ф/х</v>
          </cell>
          <cell r="D449" t="str">
            <v>С.Рахимов</v>
          </cell>
          <cell r="E449" t="str">
            <v>Зафаробод</v>
          </cell>
          <cell r="F449">
            <v>62700</v>
          </cell>
          <cell r="I449">
            <v>13</v>
          </cell>
        </row>
        <row r="450">
          <cell r="A450">
            <v>465</v>
          </cell>
          <cell r="B450" t="str">
            <v>Чанок</v>
          </cell>
          <cell r="C450" t="str">
            <v>ф/х</v>
          </cell>
          <cell r="D450" t="str">
            <v>С.Рахимов</v>
          </cell>
          <cell r="E450" t="str">
            <v>Зафаробод</v>
          </cell>
          <cell r="F450">
            <v>58500</v>
          </cell>
          <cell r="I450">
            <v>6</v>
          </cell>
        </row>
        <row r="451">
          <cell r="A451">
            <v>466</v>
          </cell>
          <cell r="B451" t="str">
            <v>Четсув</v>
          </cell>
          <cell r="C451" t="str">
            <v>ф/х</v>
          </cell>
          <cell r="D451" t="str">
            <v>С.Рахимов</v>
          </cell>
          <cell r="E451" t="str">
            <v>Зафаробод</v>
          </cell>
          <cell r="F451">
            <v>46100</v>
          </cell>
          <cell r="I451">
            <v>10</v>
          </cell>
        </row>
        <row r="452">
          <cell r="A452">
            <v>467</v>
          </cell>
          <cell r="B452" t="str">
            <v>Чорва-Адир</v>
          </cell>
          <cell r="C452" t="str">
            <v>ф/х</v>
          </cell>
          <cell r="D452" t="str">
            <v>С.Рахимов</v>
          </cell>
          <cell r="E452" t="str">
            <v>Зафаробод</v>
          </cell>
          <cell r="F452">
            <v>26700</v>
          </cell>
          <cell r="I452">
            <v>16</v>
          </cell>
        </row>
        <row r="453">
          <cell r="A453">
            <v>468</v>
          </cell>
          <cell r="B453" t="str">
            <v>Чуя</v>
          </cell>
          <cell r="C453" t="str">
            <v>ф/х</v>
          </cell>
          <cell r="D453" t="str">
            <v>С.Рахимов</v>
          </cell>
          <cell r="E453" t="str">
            <v>Зафаробод</v>
          </cell>
          <cell r="F453">
            <v>33200</v>
          </cell>
          <cell r="I453">
            <v>15</v>
          </cell>
        </row>
        <row r="454">
          <cell r="A454">
            <v>469</v>
          </cell>
          <cell r="B454" t="str">
            <v>Шахзод-Элнур</v>
          </cell>
          <cell r="C454" t="str">
            <v>ф/х</v>
          </cell>
          <cell r="D454" t="str">
            <v>С.Рахимов</v>
          </cell>
          <cell r="E454" t="str">
            <v>Зафаробод</v>
          </cell>
          <cell r="F454">
            <v>56700</v>
          </cell>
          <cell r="I454">
            <v>8</v>
          </cell>
        </row>
        <row r="455">
          <cell r="A455">
            <v>470</v>
          </cell>
          <cell r="B455" t="str">
            <v>Шербек</v>
          </cell>
          <cell r="C455" t="str">
            <v>ф/х</v>
          </cell>
          <cell r="D455" t="str">
            <v>С.Рахимов</v>
          </cell>
          <cell r="E455" t="str">
            <v>Зафаробод</v>
          </cell>
          <cell r="F455">
            <v>79700</v>
          </cell>
          <cell r="I455">
            <v>15</v>
          </cell>
        </row>
        <row r="456">
          <cell r="A456">
            <v>471</v>
          </cell>
          <cell r="B456" t="str">
            <v>Шерзод -1</v>
          </cell>
          <cell r="C456" t="str">
            <v>ф/х</v>
          </cell>
          <cell r="D456" t="str">
            <v>С.Рахимов</v>
          </cell>
          <cell r="E456" t="str">
            <v>Зафаробод</v>
          </cell>
          <cell r="F456">
            <v>134600</v>
          </cell>
          <cell r="I456">
            <v>8</v>
          </cell>
        </row>
        <row r="457">
          <cell r="A457">
            <v>472</v>
          </cell>
          <cell r="B457" t="str">
            <v>Шойзок ота</v>
          </cell>
          <cell r="C457" t="str">
            <v>ф/х</v>
          </cell>
          <cell r="D457" t="str">
            <v>С.Рахимов</v>
          </cell>
          <cell r="E457" t="str">
            <v>Зафаробод</v>
          </cell>
          <cell r="F457">
            <v>37400</v>
          </cell>
          <cell r="I457">
            <v>8</v>
          </cell>
        </row>
        <row r="458">
          <cell r="A458">
            <v>473</v>
          </cell>
          <cell r="B458" t="str">
            <v>Шокир Симабоев</v>
          </cell>
          <cell r="C458" t="str">
            <v>ф/х</v>
          </cell>
          <cell r="D458" t="str">
            <v>С.Рахимов</v>
          </cell>
          <cell r="E458" t="str">
            <v>Зафаробод</v>
          </cell>
          <cell r="F458">
            <v>64800</v>
          </cell>
          <cell r="I458">
            <v>10</v>
          </cell>
        </row>
        <row r="459">
          <cell r="A459">
            <v>474</v>
          </cell>
          <cell r="B459" t="str">
            <v>Шохрух</v>
          </cell>
          <cell r="C459" t="str">
            <v>ф/х</v>
          </cell>
          <cell r="D459" t="str">
            <v>С.Рахимов</v>
          </cell>
          <cell r="E459" t="str">
            <v>Зафаробод</v>
          </cell>
          <cell r="F459">
            <v>111700</v>
          </cell>
          <cell r="I459">
            <v>11</v>
          </cell>
        </row>
        <row r="460">
          <cell r="A460">
            <v>475</v>
          </cell>
          <cell r="B460" t="str">
            <v>Э. Нормуродов</v>
          </cell>
          <cell r="C460" t="str">
            <v>ф/х</v>
          </cell>
          <cell r="D460" t="str">
            <v>С.Рахимов</v>
          </cell>
          <cell r="E460" t="str">
            <v>Зафаробод</v>
          </cell>
          <cell r="F460">
            <v>43200</v>
          </cell>
          <cell r="I460">
            <v>10</v>
          </cell>
        </row>
        <row r="461">
          <cell r="A461">
            <v>476</v>
          </cell>
          <cell r="B461" t="str">
            <v>Элдор-Кобилович</v>
          </cell>
          <cell r="C461" t="str">
            <v>ф/х</v>
          </cell>
          <cell r="D461" t="str">
            <v>С.Рахимов</v>
          </cell>
          <cell r="E461" t="str">
            <v>Зафаробод</v>
          </cell>
          <cell r="F461">
            <v>27600</v>
          </cell>
          <cell r="I461">
            <v>12</v>
          </cell>
        </row>
        <row r="462">
          <cell r="A462">
            <v>477</v>
          </cell>
          <cell r="B462" t="str">
            <v>Элмурод ота</v>
          </cell>
          <cell r="C462" t="str">
            <v>ф/х</v>
          </cell>
          <cell r="D462" t="str">
            <v>С.Рахимов</v>
          </cell>
          <cell r="E462" t="str">
            <v>Зафаробод</v>
          </cell>
          <cell r="F462">
            <v>63200</v>
          </cell>
          <cell r="I462">
            <v>12</v>
          </cell>
        </row>
        <row r="463">
          <cell r="A463">
            <v>478</v>
          </cell>
          <cell r="B463" t="str">
            <v>Эшкобил ота</v>
          </cell>
          <cell r="C463" t="str">
            <v>ф/х</v>
          </cell>
          <cell r="D463" t="str">
            <v>С.Рахимов</v>
          </cell>
          <cell r="E463" t="str">
            <v>Зафаробод</v>
          </cell>
          <cell r="F463">
            <v>66600</v>
          </cell>
          <cell r="I463">
            <v>12</v>
          </cell>
        </row>
        <row r="464">
          <cell r="A464">
            <v>479</v>
          </cell>
          <cell r="B464" t="str">
            <v>Эшкувват ота</v>
          </cell>
          <cell r="C464" t="str">
            <v>ф/х</v>
          </cell>
          <cell r="D464" t="str">
            <v>С.Рахимов</v>
          </cell>
          <cell r="E464" t="str">
            <v>Зафаробод</v>
          </cell>
          <cell r="F464">
            <v>31500</v>
          </cell>
          <cell r="I464">
            <v>9</v>
          </cell>
        </row>
        <row r="465">
          <cell r="A465">
            <v>480</v>
          </cell>
          <cell r="B465" t="str">
            <v>Юсуф</v>
          </cell>
          <cell r="C465" t="str">
            <v>ф/х</v>
          </cell>
          <cell r="D465" t="str">
            <v>С.Рахимов</v>
          </cell>
          <cell r="E465" t="str">
            <v>Зафаробод</v>
          </cell>
          <cell r="F465">
            <v>24000</v>
          </cell>
          <cell r="I465">
            <v>13</v>
          </cell>
        </row>
        <row r="466">
          <cell r="A466">
            <v>481</v>
          </cell>
          <cell r="B466" t="str">
            <v>Янги той</v>
          </cell>
          <cell r="C466" t="str">
            <v>ф/х</v>
          </cell>
          <cell r="D466" t="str">
            <v>С.Рахимов</v>
          </cell>
          <cell r="E466" t="str">
            <v>Зафаробод</v>
          </cell>
          <cell r="F466">
            <v>33600</v>
          </cell>
          <cell r="I466">
            <v>13</v>
          </cell>
        </row>
        <row r="467">
          <cell r="A467">
            <v>482</v>
          </cell>
          <cell r="B467" t="str">
            <v>Янги тонг</v>
          </cell>
          <cell r="C467" t="str">
            <v>ф/х</v>
          </cell>
          <cell r="D467" t="str">
            <v>С.Рахимов</v>
          </cell>
          <cell r="E467" t="str">
            <v>Зафаробод</v>
          </cell>
          <cell r="F467">
            <v>69900</v>
          </cell>
          <cell r="I467">
            <v>12</v>
          </cell>
        </row>
        <row r="468">
          <cell r="A468">
            <v>430</v>
          </cell>
          <cell r="B468" t="str">
            <v>Сафар</v>
          </cell>
          <cell r="C468" t="str">
            <v>б/т</v>
          </cell>
          <cell r="D468" t="str">
            <v>С.Рахимов</v>
          </cell>
          <cell r="E468" t="str">
            <v>Зафаробод</v>
          </cell>
          <cell r="F468">
            <v>29000</v>
          </cell>
          <cell r="I468">
            <v>12</v>
          </cell>
        </row>
        <row r="469">
          <cell r="A469">
            <v>152</v>
          </cell>
          <cell r="B469" t="str">
            <v>Акажон</v>
          </cell>
          <cell r="C469" t="str">
            <v>ф/х</v>
          </cell>
          <cell r="D469" t="str">
            <v>Охунбобоев</v>
          </cell>
          <cell r="E469" t="str">
            <v>Зафаробод</v>
          </cell>
          <cell r="F469">
            <v>37900</v>
          </cell>
          <cell r="H469">
            <v>9</v>
          </cell>
        </row>
        <row r="470">
          <cell r="A470">
            <v>153</v>
          </cell>
          <cell r="B470" t="str">
            <v>Алишер-Э</v>
          </cell>
          <cell r="C470" t="str">
            <v>ф/х</v>
          </cell>
          <cell r="D470" t="str">
            <v>Охунбобоев</v>
          </cell>
          <cell r="E470" t="str">
            <v>Зафаробод</v>
          </cell>
          <cell r="F470">
            <v>23000</v>
          </cell>
          <cell r="H470">
            <v>10</v>
          </cell>
        </row>
        <row r="471">
          <cell r="A471">
            <v>154</v>
          </cell>
          <cell r="B471" t="str">
            <v>Анвар</v>
          </cell>
          <cell r="C471" t="str">
            <v>ф/х</v>
          </cell>
          <cell r="D471" t="str">
            <v>Охунбобоев</v>
          </cell>
          <cell r="E471" t="str">
            <v>Зафаробод</v>
          </cell>
          <cell r="F471">
            <v>52000</v>
          </cell>
          <cell r="I471">
            <v>18</v>
          </cell>
        </row>
        <row r="472">
          <cell r="A472">
            <v>155</v>
          </cell>
          <cell r="B472" t="str">
            <v>Арзи ота</v>
          </cell>
          <cell r="C472" t="str">
            <v>ф/х</v>
          </cell>
          <cell r="D472" t="str">
            <v>Охунбобоев</v>
          </cell>
          <cell r="E472" t="str">
            <v>Зафаробод</v>
          </cell>
          <cell r="F472">
            <v>19000</v>
          </cell>
          <cell r="I472">
            <v>17</v>
          </cell>
        </row>
        <row r="473">
          <cell r="A473">
            <v>156</v>
          </cell>
          <cell r="B473" t="str">
            <v>Асил бобо</v>
          </cell>
          <cell r="C473" t="str">
            <v>ф/х</v>
          </cell>
          <cell r="D473" t="str">
            <v>Охунбобоев</v>
          </cell>
          <cell r="E473" t="str">
            <v>Зафаробод</v>
          </cell>
          <cell r="F473">
            <v>90000</v>
          </cell>
          <cell r="H473">
            <v>9</v>
          </cell>
        </row>
        <row r="474">
          <cell r="A474">
            <v>157</v>
          </cell>
          <cell r="B474" t="str">
            <v>Ахбор</v>
          </cell>
          <cell r="C474" t="str">
            <v>ф/х</v>
          </cell>
          <cell r="D474" t="str">
            <v>Охунбобоев</v>
          </cell>
          <cell r="E474" t="str">
            <v>Зафаробод</v>
          </cell>
          <cell r="F474">
            <v>39000</v>
          </cell>
          <cell r="H474">
            <v>10</v>
          </cell>
        </row>
        <row r="475">
          <cell r="A475">
            <v>158</v>
          </cell>
          <cell r="B475" t="str">
            <v>Ахмад Зоир</v>
          </cell>
          <cell r="C475" t="str">
            <v>ф/х</v>
          </cell>
          <cell r="D475" t="str">
            <v>Охунбобоев</v>
          </cell>
          <cell r="E475" t="str">
            <v>Зафаробод</v>
          </cell>
          <cell r="F475">
            <v>20300</v>
          </cell>
          <cell r="H475">
            <v>10</v>
          </cell>
        </row>
        <row r="476">
          <cell r="A476">
            <v>159</v>
          </cell>
          <cell r="B476" t="str">
            <v>Б.Каршиев</v>
          </cell>
          <cell r="C476" t="str">
            <v>ф/х</v>
          </cell>
          <cell r="D476" t="str">
            <v>Охунбобоев</v>
          </cell>
          <cell r="E476" t="str">
            <v>Зафаробод</v>
          </cell>
          <cell r="F476">
            <v>18700</v>
          </cell>
          <cell r="I476">
            <v>17</v>
          </cell>
        </row>
        <row r="477">
          <cell r="A477">
            <v>160</v>
          </cell>
          <cell r="B477" t="str">
            <v>Байрамбек</v>
          </cell>
          <cell r="C477" t="str">
            <v>ф/х</v>
          </cell>
          <cell r="D477" t="str">
            <v>Охунбобоев</v>
          </cell>
          <cell r="E477" t="str">
            <v>Зафаробод</v>
          </cell>
          <cell r="F477">
            <v>34800</v>
          </cell>
          <cell r="H477">
            <v>10</v>
          </cell>
        </row>
        <row r="478">
          <cell r="A478">
            <v>161</v>
          </cell>
          <cell r="B478" t="str">
            <v>Барчиной</v>
          </cell>
          <cell r="C478" t="str">
            <v>ф/х</v>
          </cell>
          <cell r="D478" t="str">
            <v>Охунбобоев</v>
          </cell>
          <cell r="E478" t="str">
            <v>Зафаробод</v>
          </cell>
          <cell r="F478">
            <v>16400</v>
          </cell>
          <cell r="I478">
            <v>18</v>
          </cell>
        </row>
        <row r="479">
          <cell r="A479">
            <v>162</v>
          </cell>
          <cell r="B479" t="str">
            <v>Бахмал</v>
          </cell>
          <cell r="C479" t="str">
            <v>ф/х</v>
          </cell>
          <cell r="D479" t="str">
            <v>Охунбобоев</v>
          </cell>
          <cell r="E479" t="str">
            <v>Зафаробод</v>
          </cell>
          <cell r="F479">
            <v>48000</v>
          </cell>
          <cell r="H479">
            <v>12</v>
          </cell>
        </row>
        <row r="480">
          <cell r="A480">
            <v>163</v>
          </cell>
          <cell r="B480" t="str">
            <v>Баходир</v>
          </cell>
          <cell r="C480" t="str">
            <v>ф/х</v>
          </cell>
          <cell r="D480" t="str">
            <v>Охунбобоев</v>
          </cell>
          <cell r="E480" t="str">
            <v>Зафаробод</v>
          </cell>
          <cell r="F480">
            <v>24000</v>
          </cell>
          <cell r="H480">
            <v>10</v>
          </cell>
        </row>
        <row r="481">
          <cell r="A481">
            <v>164</v>
          </cell>
          <cell r="B481" t="str">
            <v>Бекхайдар</v>
          </cell>
          <cell r="C481" t="str">
            <v>ф/х</v>
          </cell>
          <cell r="D481" t="str">
            <v>Охунбобоев</v>
          </cell>
          <cell r="E481" t="str">
            <v>Зафаробод</v>
          </cell>
          <cell r="F481">
            <v>17300</v>
          </cell>
          <cell r="I481">
            <v>17</v>
          </cell>
        </row>
        <row r="482">
          <cell r="A482">
            <v>165</v>
          </cell>
          <cell r="B482" t="str">
            <v>Бекшерхон</v>
          </cell>
          <cell r="C482" t="str">
            <v>ф/х</v>
          </cell>
          <cell r="D482" t="str">
            <v>Охунбобоев</v>
          </cell>
          <cell r="E482" t="str">
            <v>Зафаробод</v>
          </cell>
          <cell r="F482">
            <v>44500</v>
          </cell>
          <cell r="I482">
            <v>18</v>
          </cell>
        </row>
        <row r="483">
          <cell r="A483">
            <v>166</v>
          </cell>
          <cell r="B483" t="str">
            <v>Бердак</v>
          </cell>
          <cell r="C483" t="str">
            <v>ф/х</v>
          </cell>
          <cell r="D483" t="str">
            <v>Охунбобоев</v>
          </cell>
          <cell r="E483" t="str">
            <v>Зафаробод</v>
          </cell>
          <cell r="F483">
            <v>97500</v>
          </cell>
          <cell r="H483">
            <v>10</v>
          </cell>
        </row>
        <row r="484">
          <cell r="A484">
            <v>167</v>
          </cell>
          <cell r="B484" t="str">
            <v>Бехруз-1</v>
          </cell>
          <cell r="C484" t="str">
            <v>ф/х</v>
          </cell>
          <cell r="D484" t="str">
            <v>Охунбобоев</v>
          </cell>
          <cell r="E484" t="str">
            <v>Зафаробод</v>
          </cell>
          <cell r="F484">
            <v>6300</v>
          </cell>
          <cell r="H484">
            <v>10</v>
          </cell>
        </row>
        <row r="485">
          <cell r="A485">
            <v>168</v>
          </cell>
          <cell r="B485" t="str">
            <v>Биби Хадича</v>
          </cell>
          <cell r="C485" t="str">
            <v>ф/х</v>
          </cell>
          <cell r="D485" t="str">
            <v>Охунбобоев</v>
          </cell>
          <cell r="E485" t="str">
            <v>Зафаробод</v>
          </cell>
          <cell r="F485">
            <v>51600</v>
          </cell>
          <cell r="H485">
            <v>10</v>
          </cell>
        </row>
        <row r="486">
          <cell r="A486">
            <v>169</v>
          </cell>
          <cell r="B486" t="str">
            <v>Бобои Бахри</v>
          </cell>
          <cell r="C486" t="str">
            <v>ф/х</v>
          </cell>
          <cell r="D486" t="str">
            <v>Охунбобоев</v>
          </cell>
          <cell r="E486" t="str">
            <v>Зафаробод</v>
          </cell>
          <cell r="F486">
            <v>19200</v>
          </cell>
          <cell r="H486">
            <v>10</v>
          </cell>
        </row>
        <row r="487">
          <cell r="A487">
            <v>170</v>
          </cell>
          <cell r="B487" t="str">
            <v>Боботуй</v>
          </cell>
          <cell r="C487" t="str">
            <v>ф/х</v>
          </cell>
          <cell r="D487" t="str">
            <v>Охунбобоев</v>
          </cell>
          <cell r="E487" t="str">
            <v>Зафаробод</v>
          </cell>
          <cell r="F487">
            <v>17200</v>
          </cell>
          <cell r="H487">
            <v>10</v>
          </cell>
        </row>
        <row r="488">
          <cell r="A488">
            <v>171</v>
          </cell>
          <cell r="B488" t="str">
            <v>Бобур</v>
          </cell>
          <cell r="C488" t="str">
            <v>ф/х</v>
          </cell>
          <cell r="D488" t="str">
            <v>Охунбобоев</v>
          </cell>
          <cell r="E488" t="str">
            <v>Зафаробод</v>
          </cell>
          <cell r="F488">
            <v>136000</v>
          </cell>
          <cell r="H488">
            <v>10</v>
          </cell>
        </row>
        <row r="489">
          <cell r="A489">
            <v>172</v>
          </cell>
          <cell r="B489" t="str">
            <v>Бобур тадбиркор</v>
          </cell>
          <cell r="C489" t="str">
            <v>ф/х</v>
          </cell>
          <cell r="D489" t="str">
            <v>Охунбобоев</v>
          </cell>
          <cell r="E489" t="str">
            <v>Зафаробод</v>
          </cell>
          <cell r="F489">
            <v>13600</v>
          </cell>
          <cell r="I489">
            <v>12</v>
          </cell>
        </row>
        <row r="490">
          <cell r="A490">
            <v>173</v>
          </cell>
          <cell r="B490" t="str">
            <v>Богбоши</v>
          </cell>
          <cell r="C490" t="str">
            <v>ф/х</v>
          </cell>
          <cell r="D490" t="str">
            <v>Охунбобоев</v>
          </cell>
          <cell r="E490" t="str">
            <v>Зафаробод</v>
          </cell>
          <cell r="F490">
            <v>45700</v>
          </cell>
          <cell r="H490">
            <v>11</v>
          </cell>
        </row>
        <row r="491">
          <cell r="A491">
            <v>174</v>
          </cell>
          <cell r="B491" t="str">
            <v>Богдон</v>
          </cell>
          <cell r="C491" t="str">
            <v>ф/х</v>
          </cell>
          <cell r="D491" t="str">
            <v>Охунбобоев</v>
          </cell>
          <cell r="E491" t="str">
            <v>Зафаробод</v>
          </cell>
          <cell r="F491">
            <v>46600</v>
          </cell>
          <cell r="I491">
            <v>18</v>
          </cell>
        </row>
        <row r="492">
          <cell r="A492">
            <v>175</v>
          </cell>
          <cell r="B492" t="str">
            <v>Бозорбой</v>
          </cell>
          <cell r="C492" t="str">
            <v>ф/х</v>
          </cell>
          <cell r="D492" t="str">
            <v>Охунбобоев</v>
          </cell>
          <cell r="E492" t="str">
            <v>Зафаробод</v>
          </cell>
          <cell r="F492">
            <v>32000</v>
          </cell>
          <cell r="I492">
            <v>19</v>
          </cell>
        </row>
        <row r="493">
          <cell r="A493">
            <v>176</v>
          </cell>
          <cell r="B493" t="str">
            <v>Бойака-Хусайн</v>
          </cell>
          <cell r="C493" t="str">
            <v>ф/х</v>
          </cell>
          <cell r="D493" t="str">
            <v>Охунбобоев</v>
          </cell>
          <cell r="E493" t="str">
            <v>Зафаробод</v>
          </cell>
          <cell r="F493">
            <v>9800</v>
          </cell>
          <cell r="H493">
            <v>8</v>
          </cell>
        </row>
        <row r="494">
          <cell r="A494">
            <v>177</v>
          </cell>
          <cell r="B494" t="str">
            <v>Болибек</v>
          </cell>
          <cell r="C494" t="str">
            <v>ф/х</v>
          </cell>
          <cell r="D494" t="str">
            <v>Охунбобоев</v>
          </cell>
          <cell r="E494" t="str">
            <v>Зафаробод</v>
          </cell>
          <cell r="F494">
            <v>26000</v>
          </cell>
          <cell r="H494">
            <v>10</v>
          </cell>
        </row>
        <row r="495">
          <cell r="A495">
            <v>178</v>
          </cell>
          <cell r="B495" t="str">
            <v>Болтаев Жахонгир</v>
          </cell>
          <cell r="C495" t="str">
            <v>ф/х</v>
          </cell>
          <cell r="D495" t="str">
            <v>Охунбобоев</v>
          </cell>
          <cell r="E495" t="str">
            <v>Зафаробод</v>
          </cell>
          <cell r="F495">
            <v>17600</v>
          </cell>
          <cell r="I495">
            <v>17</v>
          </cell>
        </row>
        <row r="496">
          <cell r="A496">
            <v>179</v>
          </cell>
          <cell r="B496" t="str">
            <v>Борот Ханжар</v>
          </cell>
          <cell r="C496" t="str">
            <v>ф/х</v>
          </cell>
          <cell r="D496" t="str">
            <v>Охунбобоев</v>
          </cell>
          <cell r="E496" t="str">
            <v>Зафаробод</v>
          </cell>
          <cell r="F496">
            <v>32200</v>
          </cell>
          <cell r="H496">
            <v>11</v>
          </cell>
        </row>
        <row r="497">
          <cell r="A497">
            <v>180</v>
          </cell>
          <cell r="B497" t="str">
            <v>Ботир</v>
          </cell>
          <cell r="C497" t="str">
            <v>ф/х</v>
          </cell>
          <cell r="D497" t="str">
            <v>Охунбобоев</v>
          </cell>
          <cell r="E497" t="str">
            <v>Зафаробод</v>
          </cell>
          <cell r="F497">
            <v>36600</v>
          </cell>
          <cell r="H497">
            <v>10</v>
          </cell>
        </row>
        <row r="498">
          <cell r="A498">
            <v>181</v>
          </cell>
          <cell r="B498" t="str">
            <v>Бурхонзода</v>
          </cell>
          <cell r="C498" t="str">
            <v>ф/х</v>
          </cell>
          <cell r="D498" t="str">
            <v>Охунбобоев</v>
          </cell>
          <cell r="E498" t="str">
            <v>Зафаробод</v>
          </cell>
          <cell r="F498">
            <v>15400</v>
          </cell>
          <cell r="H498">
            <v>9</v>
          </cell>
        </row>
        <row r="499">
          <cell r="A499">
            <v>182</v>
          </cell>
          <cell r="B499" t="str">
            <v>Вохид Дустим</v>
          </cell>
          <cell r="C499" t="str">
            <v>ф/х</v>
          </cell>
          <cell r="D499" t="str">
            <v>Охунбобоев</v>
          </cell>
          <cell r="E499" t="str">
            <v>Зафаробод</v>
          </cell>
          <cell r="F499">
            <v>18600</v>
          </cell>
          <cell r="H499">
            <v>10</v>
          </cell>
        </row>
        <row r="500">
          <cell r="A500">
            <v>183</v>
          </cell>
          <cell r="B500" t="str">
            <v>Галаба</v>
          </cell>
          <cell r="C500" t="str">
            <v>ф/х</v>
          </cell>
          <cell r="D500" t="str">
            <v>Охунбобоев</v>
          </cell>
          <cell r="E500" t="str">
            <v>Зафаробод</v>
          </cell>
          <cell r="F500">
            <v>44600</v>
          </cell>
          <cell r="H500">
            <v>11</v>
          </cell>
        </row>
        <row r="501">
          <cell r="A501">
            <v>184</v>
          </cell>
          <cell r="B501" t="str">
            <v>Галлаорол-S</v>
          </cell>
          <cell r="C501" t="str">
            <v>ф/х</v>
          </cell>
          <cell r="D501" t="str">
            <v>Охунбобоев</v>
          </cell>
          <cell r="E501" t="str">
            <v>Зафаробод</v>
          </cell>
          <cell r="F501">
            <v>23600</v>
          </cell>
          <cell r="H501">
            <v>10</v>
          </cell>
        </row>
        <row r="502">
          <cell r="A502">
            <v>185</v>
          </cell>
          <cell r="B502" t="str">
            <v>Гиркук</v>
          </cell>
          <cell r="C502" t="str">
            <v>ф/х</v>
          </cell>
          <cell r="D502" t="str">
            <v>Охунбобоев</v>
          </cell>
          <cell r="E502" t="str">
            <v>Зафаробод</v>
          </cell>
          <cell r="F502">
            <v>15500</v>
          </cell>
          <cell r="I502">
            <v>17</v>
          </cell>
        </row>
        <row r="503">
          <cell r="A503">
            <v>186</v>
          </cell>
          <cell r="B503" t="str">
            <v>Гладислис</v>
          </cell>
          <cell r="C503" t="str">
            <v>ф/х</v>
          </cell>
          <cell r="D503" t="str">
            <v>Охунбобоев</v>
          </cell>
          <cell r="E503" t="str">
            <v>Зафаробод</v>
          </cell>
          <cell r="F503">
            <v>31000</v>
          </cell>
          <cell r="H503">
            <v>10</v>
          </cell>
        </row>
        <row r="504">
          <cell r="A504">
            <v>187</v>
          </cell>
          <cell r="B504" t="str">
            <v>Дадажон</v>
          </cell>
          <cell r="C504" t="str">
            <v>ф/х</v>
          </cell>
          <cell r="D504" t="str">
            <v>Охунбобоев</v>
          </cell>
          <cell r="E504" t="str">
            <v>Зафаробод</v>
          </cell>
          <cell r="F504">
            <v>39800</v>
          </cell>
          <cell r="H504">
            <v>10</v>
          </cell>
        </row>
        <row r="505">
          <cell r="A505">
            <v>188</v>
          </cell>
          <cell r="B505" t="str">
            <v>Дилшод</v>
          </cell>
          <cell r="C505" t="str">
            <v>ф/х</v>
          </cell>
          <cell r="D505" t="str">
            <v>Охунбобоев</v>
          </cell>
          <cell r="E505" t="str">
            <v>Зафаробод</v>
          </cell>
          <cell r="F505">
            <v>57000</v>
          </cell>
          <cell r="H505">
            <v>10</v>
          </cell>
        </row>
        <row r="506">
          <cell r="A506">
            <v>189</v>
          </cell>
          <cell r="B506" t="str">
            <v>Довур</v>
          </cell>
          <cell r="C506" t="str">
            <v>ф/х</v>
          </cell>
          <cell r="D506" t="str">
            <v>Охунбобоев</v>
          </cell>
          <cell r="E506" t="str">
            <v>Зафаробод</v>
          </cell>
          <cell r="F506">
            <v>37500</v>
          </cell>
          <cell r="I506">
            <v>17</v>
          </cell>
        </row>
        <row r="507">
          <cell r="A507">
            <v>190</v>
          </cell>
          <cell r="B507" t="str">
            <v>Дониёр</v>
          </cell>
          <cell r="C507" t="str">
            <v>ф/х</v>
          </cell>
          <cell r="D507" t="str">
            <v>Охунбобоев</v>
          </cell>
          <cell r="E507" t="str">
            <v>Зафаробод</v>
          </cell>
          <cell r="F507">
            <v>33600</v>
          </cell>
          <cell r="H507">
            <v>10</v>
          </cell>
        </row>
        <row r="508">
          <cell r="A508">
            <v>191</v>
          </cell>
          <cell r="B508" t="str">
            <v>Доно бобо</v>
          </cell>
          <cell r="C508" t="str">
            <v>ф/х</v>
          </cell>
          <cell r="D508" t="str">
            <v>Охунбобоев</v>
          </cell>
          <cell r="E508" t="str">
            <v>Зафаробод</v>
          </cell>
          <cell r="F508">
            <v>17600</v>
          </cell>
          <cell r="H508">
            <v>10</v>
          </cell>
        </row>
        <row r="509">
          <cell r="A509">
            <v>192</v>
          </cell>
          <cell r="B509" t="str">
            <v xml:space="preserve">Достон </v>
          </cell>
          <cell r="C509" t="str">
            <v>ф/х</v>
          </cell>
          <cell r="D509" t="str">
            <v>Охунбобоев</v>
          </cell>
          <cell r="E509" t="str">
            <v>Зафаробод</v>
          </cell>
          <cell r="F509">
            <v>37900</v>
          </cell>
          <cell r="H509">
            <v>10</v>
          </cell>
        </row>
        <row r="510">
          <cell r="A510">
            <v>193</v>
          </cell>
          <cell r="B510" t="str">
            <v>Дувлон ота</v>
          </cell>
          <cell r="C510" t="str">
            <v>ф/х</v>
          </cell>
          <cell r="D510" t="str">
            <v>Охунбобоев</v>
          </cell>
          <cell r="E510" t="str">
            <v>Зафаробод</v>
          </cell>
          <cell r="F510">
            <v>29300</v>
          </cell>
          <cell r="H510">
            <v>6</v>
          </cell>
        </row>
        <row r="511">
          <cell r="A511">
            <v>194</v>
          </cell>
          <cell r="B511" t="str">
            <v>Ёмчисой</v>
          </cell>
          <cell r="C511" t="str">
            <v>ф/х</v>
          </cell>
          <cell r="D511" t="str">
            <v>Охунбобоев</v>
          </cell>
          <cell r="E511" t="str">
            <v>Зафаробод</v>
          </cell>
          <cell r="F511">
            <v>15300</v>
          </cell>
          <cell r="H511">
            <v>10</v>
          </cell>
        </row>
        <row r="512">
          <cell r="A512">
            <v>195</v>
          </cell>
          <cell r="B512" t="str">
            <v>Ёрлакаб бобо</v>
          </cell>
          <cell r="C512" t="str">
            <v>ф/х</v>
          </cell>
          <cell r="D512" t="str">
            <v>Охунбобоев</v>
          </cell>
          <cell r="E512" t="str">
            <v>Зафаробод</v>
          </cell>
          <cell r="F512">
            <v>109200</v>
          </cell>
          <cell r="I512">
            <v>10</v>
          </cell>
        </row>
        <row r="513">
          <cell r="A513">
            <v>196</v>
          </cell>
          <cell r="B513" t="str">
            <v>Ёруглик</v>
          </cell>
          <cell r="C513" t="str">
            <v>ф/х</v>
          </cell>
          <cell r="D513" t="str">
            <v>Охунбобоев</v>
          </cell>
          <cell r="E513" t="str">
            <v>Зафаробод</v>
          </cell>
          <cell r="F513">
            <v>50000</v>
          </cell>
          <cell r="H513">
            <v>10</v>
          </cell>
        </row>
        <row r="514">
          <cell r="A514">
            <v>197</v>
          </cell>
          <cell r="B514" t="str">
            <v>Жасур</v>
          </cell>
          <cell r="C514" t="str">
            <v>ф/х</v>
          </cell>
          <cell r="D514" t="str">
            <v>Охунбобоев</v>
          </cell>
          <cell r="E514" t="str">
            <v>Зафаробод</v>
          </cell>
          <cell r="F514">
            <v>14400</v>
          </cell>
          <cell r="I514">
            <v>19</v>
          </cell>
        </row>
        <row r="515">
          <cell r="A515">
            <v>198</v>
          </cell>
          <cell r="B515" t="str">
            <v>Жийрон бобо</v>
          </cell>
          <cell r="C515" t="str">
            <v>ф/х</v>
          </cell>
          <cell r="D515" t="str">
            <v>Охунбобоев</v>
          </cell>
          <cell r="E515" t="str">
            <v>Зафаробод</v>
          </cell>
          <cell r="F515">
            <v>20300</v>
          </cell>
          <cell r="H515">
            <v>9</v>
          </cell>
        </row>
        <row r="516">
          <cell r="A516">
            <v>199</v>
          </cell>
          <cell r="B516" t="str">
            <v>Жонон</v>
          </cell>
          <cell r="C516" t="str">
            <v>ф/х</v>
          </cell>
          <cell r="D516" t="str">
            <v>Охунбобоев</v>
          </cell>
          <cell r="E516" t="str">
            <v>Зафаробод</v>
          </cell>
          <cell r="F516">
            <v>17300</v>
          </cell>
          <cell r="H516">
            <v>10</v>
          </cell>
        </row>
        <row r="517">
          <cell r="A517">
            <v>200</v>
          </cell>
          <cell r="B517" t="str">
            <v xml:space="preserve">Жулбек  </v>
          </cell>
          <cell r="C517" t="str">
            <v>ф/х</v>
          </cell>
          <cell r="D517" t="str">
            <v>Охунбобоев</v>
          </cell>
          <cell r="E517" t="str">
            <v>Зафаробод</v>
          </cell>
          <cell r="F517">
            <v>19200</v>
          </cell>
          <cell r="H517">
            <v>10</v>
          </cell>
        </row>
        <row r="518">
          <cell r="A518">
            <v>201</v>
          </cell>
          <cell r="B518" t="str">
            <v xml:space="preserve">Жулбек ота </v>
          </cell>
          <cell r="C518" t="str">
            <v>ф/х</v>
          </cell>
          <cell r="D518" t="str">
            <v>Охунбобоев</v>
          </cell>
          <cell r="E518" t="str">
            <v>Зафаробод</v>
          </cell>
          <cell r="F518">
            <v>30300</v>
          </cell>
          <cell r="I518">
            <v>17</v>
          </cell>
        </row>
        <row r="519">
          <cell r="A519">
            <v>202</v>
          </cell>
          <cell r="B519" t="str">
            <v>Жултойбой</v>
          </cell>
          <cell r="C519" t="str">
            <v>ф/х</v>
          </cell>
          <cell r="D519" t="str">
            <v>Охунбобоев</v>
          </cell>
          <cell r="E519" t="str">
            <v>Зафаробод</v>
          </cell>
          <cell r="F519">
            <v>58000</v>
          </cell>
          <cell r="I519">
            <v>17</v>
          </cell>
        </row>
        <row r="520">
          <cell r="A520">
            <v>203</v>
          </cell>
          <cell r="B520" t="str">
            <v>Жумабой угли</v>
          </cell>
          <cell r="C520" t="str">
            <v>ф/х</v>
          </cell>
          <cell r="D520" t="str">
            <v>Охунбобоев</v>
          </cell>
          <cell r="E520" t="str">
            <v>Зафаробод</v>
          </cell>
          <cell r="F520">
            <v>28800</v>
          </cell>
          <cell r="H520">
            <v>9</v>
          </cell>
        </row>
        <row r="521">
          <cell r="A521">
            <v>204</v>
          </cell>
          <cell r="B521" t="str">
            <v>Жумардон</v>
          </cell>
          <cell r="C521" t="str">
            <v>ф/х</v>
          </cell>
          <cell r="D521" t="str">
            <v>Охунбобоев</v>
          </cell>
          <cell r="E521" t="str">
            <v>Зафаробод</v>
          </cell>
          <cell r="F521">
            <v>17400</v>
          </cell>
          <cell r="I521">
            <v>17</v>
          </cell>
        </row>
        <row r="522">
          <cell r="A522">
            <v>205</v>
          </cell>
          <cell r="B522" t="str">
            <v>Зайпин</v>
          </cell>
          <cell r="C522" t="str">
            <v>ф/х</v>
          </cell>
          <cell r="D522" t="str">
            <v>Охунбобоев</v>
          </cell>
          <cell r="E522" t="str">
            <v>Зафаробод</v>
          </cell>
          <cell r="F522">
            <v>18000</v>
          </cell>
          <cell r="H522">
            <v>10</v>
          </cell>
        </row>
        <row r="523">
          <cell r="A523">
            <v>206</v>
          </cell>
          <cell r="B523" t="str">
            <v>Замин</v>
          </cell>
          <cell r="C523" t="str">
            <v>ф/х</v>
          </cell>
          <cell r="D523" t="str">
            <v>Охунбобоев</v>
          </cell>
          <cell r="E523" t="str">
            <v>Зафаробод</v>
          </cell>
          <cell r="F523">
            <v>24000</v>
          </cell>
          <cell r="H523">
            <v>8</v>
          </cell>
        </row>
        <row r="524">
          <cell r="A524">
            <v>207</v>
          </cell>
          <cell r="B524" t="str">
            <v>Зулфия-Мохидил</v>
          </cell>
          <cell r="C524" t="str">
            <v>ф/х</v>
          </cell>
          <cell r="D524" t="str">
            <v>Охунбобоев</v>
          </cell>
          <cell r="E524" t="str">
            <v>Зафаробод</v>
          </cell>
          <cell r="F524">
            <v>10200</v>
          </cell>
          <cell r="H524">
            <v>10</v>
          </cell>
        </row>
        <row r="525">
          <cell r="A525">
            <v>208</v>
          </cell>
          <cell r="B525" t="str">
            <v>Ибн Комил</v>
          </cell>
          <cell r="C525" t="str">
            <v>ф/х</v>
          </cell>
          <cell r="D525" t="str">
            <v>Охунбобоев</v>
          </cell>
          <cell r="E525" t="str">
            <v>Зафаробод</v>
          </cell>
          <cell r="F525">
            <v>17300</v>
          </cell>
          <cell r="H525">
            <v>10</v>
          </cell>
        </row>
        <row r="526">
          <cell r="A526">
            <v>209</v>
          </cell>
          <cell r="B526" t="str">
            <v>Иброхим</v>
          </cell>
          <cell r="C526" t="str">
            <v>ф/х</v>
          </cell>
          <cell r="D526" t="str">
            <v>Охунбобоев</v>
          </cell>
          <cell r="E526" t="str">
            <v>Зафаробод</v>
          </cell>
          <cell r="F526">
            <v>54000</v>
          </cell>
          <cell r="I526">
            <v>12</v>
          </cell>
        </row>
        <row r="527">
          <cell r="A527">
            <v>210</v>
          </cell>
          <cell r="B527" t="str">
            <v>Исмат бобо</v>
          </cell>
          <cell r="C527" t="str">
            <v>ф/х</v>
          </cell>
          <cell r="D527" t="str">
            <v>Охунбобоев</v>
          </cell>
          <cell r="E527" t="str">
            <v>Зафаробод</v>
          </cell>
          <cell r="F527">
            <v>65600</v>
          </cell>
          <cell r="I527">
            <v>19</v>
          </cell>
        </row>
        <row r="528">
          <cell r="A528">
            <v>211</v>
          </cell>
          <cell r="B528" t="str">
            <v>Йулдош</v>
          </cell>
          <cell r="C528" t="str">
            <v>ф/х</v>
          </cell>
          <cell r="D528" t="str">
            <v>Охунбобоев</v>
          </cell>
          <cell r="E528" t="str">
            <v>Зафаробод</v>
          </cell>
          <cell r="F528">
            <v>64900</v>
          </cell>
          <cell r="H528">
            <v>10</v>
          </cell>
        </row>
        <row r="529">
          <cell r="A529">
            <v>212</v>
          </cell>
          <cell r="B529" t="str">
            <v>Йулдош бобо</v>
          </cell>
          <cell r="C529" t="str">
            <v>ф/х</v>
          </cell>
          <cell r="D529" t="str">
            <v>Охунбобоев</v>
          </cell>
          <cell r="E529" t="str">
            <v>Зафаробод</v>
          </cell>
          <cell r="F529">
            <v>31500</v>
          </cell>
          <cell r="H529">
            <v>10</v>
          </cell>
        </row>
        <row r="530">
          <cell r="A530">
            <v>213</v>
          </cell>
          <cell r="B530" t="str">
            <v>Кадван</v>
          </cell>
          <cell r="C530" t="str">
            <v>ф/х</v>
          </cell>
          <cell r="D530" t="str">
            <v>Охунбобоев</v>
          </cell>
          <cell r="E530" t="str">
            <v>Зафаробод</v>
          </cell>
          <cell r="F530">
            <v>15900</v>
          </cell>
          <cell r="H530">
            <v>10</v>
          </cell>
        </row>
        <row r="531">
          <cell r="A531">
            <v>214</v>
          </cell>
          <cell r="B531" t="str">
            <v>Калдиргоч</v>
          </cell>
          <cell r="C531" t="str">
            <v>ф/х</v>
          </cell>
          <cell r="D531" t="str">
            <v>Охунбобоев</v>
          </cell>
          <cell r="E531" t="str">
            <v>Зафаробод</v>
          </cell>
          <cell r="F531">
            <v>21500</v>
          </cell>
          <cell r="H531">
            <v>11</v>
          </cell>
        </row>
        <row r="532">
          <cell r="A532">
            <v>215</v>
          </cell>
          <cell r="B532" t="str">
            <v>Камишзор</v>
          </cell>
          <cell r="C532" t="str">
            <v>ф/х</v>
          </cell>
          <cell r="D532" t="str">
            <v>Охунбобоев</v>
          </cell>
          <cell r="E532" t="str">
            <v>Зафаробод</v>
          </cell>
          <cell r="F532">
            <v>31400</v>
          </cell>
          <cell r="H532">
            <v>9</v>
          </cell>
        </row>
        <row r="533">
          <cell r="A533">
            <v>216</v>
          </cell>
          <cell r="B533" t="str">
            <v>Камол-Мухммадиев</v>
          </cell>
          <cell r="C533" t="str">
            <v>ф/х</v>
          </cell>
          <cell r="D533" t="str">
            <v>Охунбобоев</v>
          </cell>
          <cell r="E533" t="str">
            <v>Зафаробод</v>
          </cell>
          <cell r="F533">
            <v>84500</v>
          </cell>
          <cell r="I533">
            <v>10</v>
          </cell>
        </row>
        <row r="534">
          <cell r="A534">
            <v>217</v>
          </cell>
          <cell r="B534" t="str">
            <v>Карим бобо</v>
          </cell>
          <cell r="C534" t="str">
            <v>ф/х</v>
          </cell>
          <cell r="D534" t="str">
            <v>Охунбобоев</v>
          </cell>
          <cell r="E534" t="str">
            <v>Зафаробод</v>
          </cell>
          <cell r="F534">
            <v>40100</v>
          </cell>
          <cell r="H534">
            <v>12</v>
          </cell>
        </row>
        <row r="535">
          <cell r="A535">
            <v>218</v>
          </cell>
          <cell r="B535" t="str">
            <v>Кизил коя</v>
          </cell>
          <cell r="C535" t="str">
            <v>ф/х</v>
          </cell>
          <cell r="D535" t="str">
            <v>Охунбобоев</v>
          </cell>
          <cell r="E535" t="str">
            <v>Зафаробод</v>
          </cell>
          <cell r="F535">
            <v>99900</v>
          </cell>
          <cell r="H535">
            <v>9</v>
          </cell>
        </row>
        <row r="536">
          <cell r="A536">
            <v>219</v>
          </cell>
          <cell r="B536" t="str">
            <v>Кили шаршара</v>
          </cell>
          <cell r="C536" t="str">
            <v>ф/х</v>
          </cell>
          <cell r="D536" t="str">
            <v>Охунбобоев</v>
          </cell>
          <cell r="E536" t="str">
            <v>Зафаробод</v>
          </cell>
          <cell r="F536">
            <v>15100</v>
          </cell>
          <cell r="H536">
            <v>9</v>
          </cell>
        </row>
        <row r="537">
          <cell r="A537">
            <v>220</v>
          </cell>
          <cell r="B537" t="str">
            <v>Кимёгар</v>
          </cell>
          <cell r="C537" t="str">
            <v>ф/х</v>
          </cell>
          <cell r="D537" t="str">
            <v>Охунбобоев</v>
          </cell>
          <cell r="E537" t="str">
            <v>Зафаробод</v>
          </cell>
          <cell r="F537">
            <v>76800</v>
          </cell>
          <cell r="H537">
            <v>10</v>
          </cell>
        </row>
        <row r="538">
          <cell r="A538">
            <v>221</v>
          </cell>
          <cell r="B538" t="str">
            <v>Коллеж</v>
          </cell>
          <cell r="C538" t="str">
            <v>ф/х</v>
          </cell>
          <cell r="D538" t="str">
            <v>Охунбобоев</v>
          </cell>
          <cell r="E538" t="str">
            <v>Зафаробод</v>
          </cell>
          <cell r="F538">
            <v>40700</v>
          </cell>
          <cell r="H538">
            <v>8</v>
          </cell>
        </row>
        <row r="539">
          <cell r="A539">
            <v>222</v>
          </cell>
          <cell r="B539" t="str">
            <v>Комил бобо</v>
          </cell>
          <cell r="C539" t="str">
            <v>ф/х</v>
          </cell>
          <cell r="D539" t="str">
            <v>Охунбобоев</v>
          </cell>
          <cell r="E539" t="str">
            <v>Зафаробод</v>
          </cell>
          <cell r="F539">
            <v>73500</v>
          </cell>
          <cell r="I539">
            <v>18</v>
          </cell>
        </row>
        <row r="540">
          <cell r="A540">
            <v>223</v>
          </cell>
          <cell r="B540" t="str">
            <v>Коракисса</v>
          </cell>
          <cell r="C540" t="str">
            <v>ф/х</v>
          </cell>
          <cell r="D540" t="str">
            <v>Охунбобоев</v>
          </cell>
          <cell r="E540" t="str">
            <v>Зафаробод</v>
          </cell>
          <cell r="F540">
            <v>17600</v>
          </cell>
          <cell r="H540">
            <v>10</v>
          </cell>
        </row>
        <row r="541">
          <cell r="A541">
            <v>224</v>
          </cell>
          <cell r="B541" t="str">
            <v>Кордовон</v>
          </cell>
          <cell r="C541" t="str">
            <v>ф/х</v>
          </cell>
          <cell r="D541" t="str">
            <v>Охунбобоев</v>
          </cell>
          <cell r="E541" t="str">
            <v>Зафаробод</v>
          </cell>
          <cell r="F541">
            <v>35600</v>
          </cell>
          <cell r="H541">
            <v>10</v>
          </cell>
        </row>
        <row r="542">
          <cell r="A542">
            <v>225</v>
          </cell>
          <cell r="B542" t="str">
            <v>Кудрат бобо</v>
          </cell>
          <cell r="C542" t="str">
            <v>ф/х</v>
          </cell>
          <cell r="D542" t="str">
            <v>Охунбобоев</v>
          </cell>
          <cell r="E542" t="str">
            <v>Зафаробод</v>
          </cell>
          <cell r="F542">
            <v>19200</v>
          </cell>
          <cell r="H542">
            <v>6</v>
          </cell>
        </row>
        <row r="543">
          <cell r="A543">
            <v>226</v>
          </cell>
          <cell r="B543" t="str">
            <v>Куктош</v>
          </cell>
          <cell r="C543" t="str">
            <v>ф/х</v>
          </cell>
          <cell r="D543" t="str">
            <v>Охунбобоев</v>
          </cell>
          <cell r="E543" t="str">
            <v>Зафаробод</v>
          </cell>
          <cell r="F543">
            <v>15600</v>
          </cell>
          <cell r="H543">
            <v>10</v>
          </cell>
        </row>
        <row r="544">
          <cell r="A544">
            <v>227</v>
          </cell>
          <cell r="B544" t="str">
            <v>Куп терак</v>
          </cell>
          <cell r="C544" t="str">
            <v>ф/х</v>
          </cell>
          <cell r="D544" t="str">
            <v>Охунбобоев</v>
          </cell>
          <cell r="E544" t="str">
            <v>Зафаробод</v>
          </cell>
          <cell r="F544">
            <v>11500</v>
          </cell>
          <cell r="H544">
            <v>10</v>
          </cell>
        </row>
        <row r="545">
          <cell r="A545">
            <v>228</v>
          </cell>
          <cell r="B545" t="str">
            <v>Лазиз-Шерзод</v>
          </cell>
          <cell r="C545" t="str">
            <v>ф/х</v>
          </cell>
          <cell r="D545" t="str">
            <v>Охунбобоев</v>
          </cell>
          <cell r="E545" t="str">
            <v>Зафаробод</v>
          </cell>
          <cell r="F545">
            <v>27600</v>
          </cell>
          <cell r="H545">
            <v>11</v>
          </cell>
        </row>
        <row r="546">
          <cell r="A546">
            <v>229</v>
          </cell>
          <cell r="B546" t="str">
            <v>Маржон1</v>
          </cell>
          <cell r="C546" t="str">
            <v>ф/х</v>
          </cell>
          <cell r="D546" t="str">
            <v>Охунбобоев</v>
          </cell>
          <cell r="E546" t="str">
            <v>Зафаробод</v>
          </cell>
          <cell r="F546">
            <v>109800</v>
          </cell>
          <cell r="I546">
            <v>12</v>
          </cell>
        </row>
        <row r="547">
          <cell r="A547">
            <v>230</v>
          </cell>
          <cell r="B547" t="str">
            <v>Махатмурод-Шукур</v>
          </cell>
          <cell r="C547" t="str">
            <v>ф/х</v>
          </cell>
          <cell r="D547" t="str">
            <v>Охунбобоев</v>
          </cell>
          <cell r="E547" t="str">
            <v>Зафаробод</v>
          </cell>
          <cell r="F547">
            <v>11500</v>
          </cell>
          <cell r="H547">
            <v>10</v>
          </cell>
        </row>
        <row r="548">
          <cell r="A548">
            <v>231</v>
          </cell>
          <cell r="B548" t="str">
            <v>Махмуд ота</v>
          </cell>
          <cell r="C548" t="str">
            <v>ф/х</v>
          </cell>
          <cell r="D548" t="str">
            <v>Охунбобоев</v>
          </cell>
          <cell r="E548" t="str">
            <v>Зафаробод</v>
          </cell>
          <cell r="F548">
            <v>54300</v>
          </cell>
          <cell r="H548">
            <v>14</v>
          </cell>
        </row>
        <row r="549">
          <cell r="A549">
            <v>232</v>
          </cell>
          <cell r="B549" t="str">
            <v>Махсуда Султоновна</v>
          </cell>
          <cell r="C549" t="str">
            <v>ф/х</v>
          </cell>
          <cell r="D549" t="str">
            <v>Охунбобоев</v>
          </cell>
          <cell r="E549" t="str">
            <v>Зафаробод</v>
          </cell>
          <cell r="F549">
            <v>25000</v>
          </cell>
          <cell r="I549">
            <v>16</v>
          </cell>
        </row>
        <row r="550">
          <cell r="A550">
            <v>233</v>
          </cell>
          <cell r="B550" t="str">
            <v>Машраб бобо</v>
          </cell>
          <cell r="C550" t="str">
            <v>ф/х</v>
          </cell>
          <cell r="D550" t="str">
            <v>Охунбобоев</v>
          </cell>
          <cell r="E550" t="str">
            <v>Зафаробод</v>
          </cell>
          <cell r="F550">
            <v>19700</v>
          </cell>
          <cell r="H550">
            <v>10</v>
          </cell>
        </row>
        <row r="551">
          <cell r="A551">
            <v>234</v>
          </cell>
          <cell r="B551" t="str">
            <v>Машъал</v>
          </cell>
          <cell r="C551" t="str">
            <v>ф/х</v>
          </cell>
          <cell r="D551" t="str">
            <v>Охунбобоев</v>
          </cell>
          <cell r="E551" t="str">
            <v>Зафаробод</v>
          </cell>
          <cell r="F551">
            <v>59000</v>
          </cell>
          <cell r="H551">
            <v>10</v>
          </cell>
        </row>
        <row r="552">
          <cell r="A552">
            <v>235</v>
          </cell>
          <cell r="B552" t="str">
            <v>Мингбой</v>
          </cell>
          <cell r="C552" t="str">
            <v>ф/х</v>
          </cell>
          <cell r="D552" t="str">
            <v>Охунбобоев</v>
          </cell>
          <cell r="E552" t="str">
            <v>Зафаробод</v>
          </cell>
          <cell r="F552">
            <v>25900</v>
          </cell>
          <cell r="H552">
            <v>10</v>
          </cell>
        </row>
        <row r="553">
          <cell r="A553">
            <v>236</v>
          </cell>
          <cell r="B553" t="str">
            <v>Мирзаширин</v>
          </cell>
          <cell r="C553" t="str">
            <v>ф/х</v>
          </cell>
          <cell r="D553" t="str">
            <v>Охунбобоев</v>
          </cell>
          <cell r="E553" t="str">
            <v>Зафаробод</v>
          </cell>
          <cell r="F553">
            <v>81300</v>
          </cell>
          <cell r="H553">
            <v>10</v>
          </cell>
        </row>
        <row r="554">
          <cell r="A554">
            <v>237</v>
          </cell>
          <cell r="B554" t="str">
            <v>Музаффар-А</v>
          </cell>
          <cell r="C554" t="str">
            <v>ф/х</v>
          </cell>
          <cell r="D554" t="str">
            <v>Охунбобоев</v>
          </cell>
          <cell r="E554" t="str">
            <v>Зафаробод</v>
          </cell>
          <cell r="F554">
            <v>35500</v>
          </cell>
          <cell r="H554">
            <v>10</v>
          </cell>
        </row>
        <row r="555">
          <cell r="A555">
            <v>238</v>
          </cell>
          <cell r="B555" t="str">
            <v>Муким</v>
          </cell>
          <cell r="C555" t="str">
            <v>ф/х</v>
          </cell>
          <cell r="D555" t="str">
            <v>Охунбобоев</v>
          </cell>
          <cell r="E555" t="str">
            <v>Зафаробод</v>
          </cell>
          <cell r="F555">
            <v>134700</v>
          </cell>
          <cell r="I555">
            <v>15</v>
          </cell>
        </row>
        <row r="556">
          <cell r="A556">
            <v>239</v>
          </cell>
          <cell r="B556" t="str">
            <v>Муниса</v>
          </cell>
          <cell r="C556" t="str">
            <v>ф/х</v>
          </cell>
          <cell r="D556" t="str">
            <v>Охунбобоев</v>
          </cell>
          <cell r="E556" t="str">
            <v>Зафаробод</v>
          </cell>
          <cell r="F556">
            <v>49300</v>
          </cell>
          <cell r="I556">
            <v>19</v>
          </cell>
        </row>
        <row r="557">
          <cell r="A557">
            <v>240</v>
          </cell>
          <cell r="B557" t="str">
            <v>Муслим-Тойир</v>
          </cell>
          <cell r="C557" t="str">
            <v>ф/х</v>
          </cell>
          <cell r="D557" t="str">
            <v>Охунбобоев</v>
          </cell>
          <cell r="E557" t="str">
            <v>Зафаробод</v>
          </cell>
          <cell r="F557">
            <v>12500</v>
          </cell>
          <cell r="H557">
            <v>10</v>
          </cell>
        </row>
        <row r="558">
          <cell r="A558">
            <v>241</v>
          </cell>
          <cell r="B558" t="str">
            <v>Мухриддин</v>
          </cell>
          <cell r="C558" t="str">
            <v>ф/х</v>
          </cell>
          <cell r="D558" t="str">
            <v>Охунбобоев</v>
          </cell>
          <cell r="E558" t="str">
            <v>Зафаробод</v>
          </cell>
          <cell r="F558">
            <v>34200</v>
          </cell>
          <cell r="I558">
            <v>19</v>
          </cell>
        </row>
        <row r="559">
          <cell r="A559">
            <v>242</v>
          </cell>
          <cell r="B559" t="str">
            <v>Навруз</v>
          </cell>
          <cell r="C559" t="str">
            <v>ф/х</v>
          </cell>
          <cell r="D559" t="str">
            <v>Охунбобоев</v>
          </cell>
          <cell r="E559" t="str">
            <v>Зафаробод</v>
          </cell>
          <cell r="F559">
            <v>46000</v>
          </cell>
          <cell r="H559">
            <v>10</v>
          </cell>
        </row>
        <row r="560">
          <cell r="A560">
            <v>243</v>
          </cell>
          <cell r="B560" t="str">
            <v>Найман</v>
          </cell>
          <cell r="C560" t="str">
            <v>ф/х</v>
          </cell>
          <cell r="D560" t="str">
            <v>Охунбобоев</v>
          </cell>
          <cell r="E560" t="str">
            <v>Зафаробод</v>
          </cell>
          <cell r="F560">
            <v>20500</v>
          </cell>
          <cell r="H560">
            <v>10</v>
          </cell>
        </row>
        <row r="561">
          <cell r="A561">
            <v>244</v>
          </cell>
          <cell r="B561" t="str">
            <v>Нарзи ота</v>
          </cell>
          <cell r="C561" t="str">
            <v>ф/х</v>
          </cell>
          <cell r="D561" t="str">
            <v>Охунбобоев</v>
          </cell>
          <cell r="E561" t="str">
            <v>Зафаробод</v>
          </cell>
          <cell r="F561">
            <v>13600</v>
          </cell>
          <cell r="H561">
            <v>6</v>
          </cell>
        </row>
        <row r="562">
          <cell r="A562">
            <v>245</v>
          </cell>
          <cell r="B562" t="str">
            <v>Ниёзали</v>
          </cell>
          <cell r="C562" t="str">
            <v>ф/х</v>
          </cell>
          <cell r="D562" t="str">
            <v>Охунбобоев</v>
          </cell>
          <cell r="E562" t="str">
            <v>Зафаробод</v>
          </cell>
          <cell r="F562">
            <v>17600</v>
          </cell>
          <cell r="I562">
            <v>15</v>
          </cell>
        </row>
        <row r="563">
          <cell r="A563">
            <v>246</v>
          </cell>
          <cell r="B563" t="str">
            <v>Норкул бобо-У</v>
          </cell>
          <cell r="C563" t="str">
            <v>ф/х</v>
          </cell>
          <cell r="D563" t="str">
            <v>Охунбобоев</v>
          </cell>
          <cell r="E563" t="str">
            <v>Зафаробод</v>
          </cell>
          <cell r="F563">
            <v>16800</v>
          </cell>
          <cell r="H563">
            <v>10</v>
          </cell>
        </row>
        <row r="564">
          <cell r="A564">
            <v>248</v>
          </cell>
          <cell r="B564" t="str">
            <v>Нужум</v>
          </cell>
          <cell r="C564" t="str">
            <v>ф/х</v>
          </cell>
          <cell r="D564" t="str">
            <v>Охунбобоев</v>
          </cell>
          <cell r="E564" t="str">
            <v>Зафаробод</v>
          </cell>
          <cell r="F564">
            <v>14600</v>
          </cell>
          <cell r="H564">
            <v>8</v>
          </cell>
        </row>
        <row r="565">
          <cell r="A565">
            <v>249</v>
          </cell>
          <cell r="B565" t="str">
            <v>Нуруллабек</v>
          </cell>
          <cell r="C565" t="str">
            <v>ф/х</v>
          </cell>
          <cell r="D565" t="str">
            <v>Охунбобоев</v>
          </cell>
          <cell r="E565" t="str">
            <v>Зафаробод</v>
          </cell>
          <cell r="F565">
            <v>67000</v>
          </cell>
          <cell r="I565">
            <v>10</v>
          </cell>
        </row>
        <row r="566">
          <cell r="A566">
            <v>250</v>
          </cell>
          <cell r="B566" t="str">
            <v>Обод бобо</v>
          </cell>
          <cell r="C566" t="str">
            <v>ф/х</v>
          </cell>
          <cell r="D566" t="str">
            <v>Охунбобоев</v>
          </cell>
          <cell r="E566" t="str">
            <v>Зафаробод</v>
          </cell>
          <cell r="F566">
            <v>19200</v>
          </cell>
          <cell r="I566">
            <v>10</v>
          </cell>
        </row>
        <row r="567">
          <cell r="A567">
            <v>251</v>
          </cell>
          <cell r="B567" t="str">
            <v>Одилахон</v>
          </cell>
          <cell r="C567" t="str">
            <v>ф/х</v>
          </cell>
          <cell r="D567" t="str">
            <v>Охунбобоев</v>
          </cell>
          <cell r="E567" t="str">
            <v>Зафаробод</v>
          </cell>
          <cell r="F567">
            <v>36100</v>
          </cell>
          <cell r="H567">
            <v>10</v>
          </cell>
        </row>
        <row r="568">
          <cell r="A568">
            <v>252</v>
          </cell>
          <cell r="B568" t="str">
            <v>Ойкумуш она</v>
          </cell>
          <cell r="C568" t="str">
            <v>ф/х</v>
          </cell>
          <cell r="D568" t="str">
            <v>Охунбобоев</v>
          </cell>
          <cell r="E568" t="str">
            <v>Зафаробод</v>
          </cell>
          <cell r="F568">
            <v>31900</v>
          </cell>
          <cell r="H568">
            <v>14</v>
          </cell>
        </row>
        <row r="569">
          <cell r="A569">
            <v>253</v>
          </cell>
          <cell r="B569" t="str">
            <v>Ок олтин</v>
          </cell>
          <cell r="C569" t="str">
            <v>ф/х</v>
          </cell>
          <cell r="D569" t="str">
            <v>Охунбобоев</v>
          </cell>
          <cell r="E569" t="str">
            <v>Зафаробод</v>
          </cell>
          <cell r="F569">
            <v>37000</v>
          </cell>
          <cell r="H569">
            <v>12</v>
          </cell>
        </row>
        <row r="570">
          <cell r="A570">
            <v>254</v>
          </cell>
          <cell r="B570" t="str">
            <v>Олимжон</v>
          </cell>
          <cell r="C570" t="str">
            <v>ф/х</v>
          </cell>
          <cell r="D570" t="str">
            <v>Охунбобоев</v>
          </cell>
          <cell r="E570" t="str">
            <v>Зафаробод</v>
          </cell>
          <cell r="F570">
            <v>14000</v>
          </cell>
          <cell r="H570">
            <v>10</v>
          </cell>
        </row>
        <row r="571">
          <cell r="A571">
            <v>256</v>
          </cell>
          <cell r="B571" t="str">
            <v>Олмасувон</v>
          </cell>
          <cell r="C571" t="str">
            <v>ф/х</v>
          </cell>
          <cell r="D571" t="str">
            <v>Охунбобоев</v>
          </cell>
          <cell r="E571" t="str">
            <v>Зафаробод</v>
          </cell>
          <cell r="F571">
            <v>25800</v>
          </cell>
          <cell r="I571">
            <v>17</v>
          </cell>
        </row>
        <row r="572">
          <cell r="A572">
            <v>257</v>
          </cell>
          <cell r="B572" t="str">
            <v>Олтибек</v>
          </cell>
          <cell r="C572" t="str">
            <v>ф/х</v>
          </cell>
          <cell r="D572" t="str">
            <v>Охунбобоев</v>
          </cell>
          <cell r="E572" t="str">
            <v>Зафаробод</v>
          </cell>
          <cell r="F572">
            <v>31600</v>
          </cell>
          <cell r="I572">
            <v>17</v>
          </cell>
        </row>
        <row r="573">
          <cell r="A573">
            <v>258</v>
          </cell>
          <cell r="B573" t="str">
            <v>Орзикул</v>
          </cell>
          <cell r="C573" t="str">
            <v>ф/х</v>
          </cell>
          <cell r="D573" t="str">
            <v>Охунбобоев</v>
          </cell>
          <cell r="E573" t="str">
            <v>Зафаробод</v>
          </cell>
          <cell r="F573">
            <v>42500</v>
          </cell>
          <cell r="I573">
            <v>16</v>
          </cell>
        </row>
        <row r="574">
          <cell r="A574">
            <v>259</v>
          </cell>
          <cell r="B574" t="str">
            <v>Орион</v>
          </cell>
          <cell r="C574" t="str">
            <v>ф/х</v>
          </cell>
          <cell r="D574" t="str">
            <v>Охунбобоев</v>
          </cell>
          <cell r="E574" t="str">
            <v>Зафаробод</v>
          </cell>
          <cell r="F574">
            <v>23500</v>
          </cell>
          <cell r="H574">
            <v>12</v>
          </cell>
        </row>
        <row r="575">
          <cell r="A575">
            <v>260</v>
          </cell>
          <cell r="B575" t="str">
            <v>Ортикбой</v>
          </cell>
          <cell r="C575" t="str">
            <v>ф/х</v>
          </cell>
          <cell r="D575" t="str">
            <v>Охунбобоев</v>
          </cell>
          <cell r="E575" t="str">
            <v>Зафаробод</v>
          </cell>
          <cell r="F575">
            <v>19300</v>
          </cell>
          <cell r="H575">
            <v>10</v>
          </cell>
        </row>
        <row r="576">
          <cell r="A576">
            <v>261</v>
          </cell>
          <cell r="B576" t="str">
            <v>Отабек</v>
          </cell>
          <cell r="C576" t="str">
            <v>ф/х</v>
          </cell>
          <cell r="D576" t="str">
            <v>Охунбобоев</v>
          </cell>
          <cell r="E576" t="str">
            <v>Зафаробод</v>
          </cell>
          <cell r="F576">
            <v>54700</v>
          </cell>
          <cell r="H576">
            <v>10</v>
          </cell>
        </row>
        <row r="577">
          <cell r="A577">
            <v>262</v>
          </cell>
          <cell r="B577" t="str">
            <v>Отамурод ота</v>
          </cell>
          <cell r="C577" t="str">
            <v>ф/х</v>
          </cell>
          <cell r="D577" t="str">
            <v>Охунбобоев</v>
          </cell>
          <cell r="E577" t="str">
            <v>Зафаробод</v>
          </cell>
          <cell r="F577">
            <v>48000</v>
          </cell>
          <cell r="H577">
            <v>8</v>
          </cell>
        </row>
        <row r="578">
          <cell r="A578">
            <v>263</v>
          </cell>
          <cell r="B578" t="str">
            <v>Охонгир бобо</v>
          </cell>
          <cell r="C578" t="str">
            <v>ф/х</v>
          </cell>
          <cell r="D578" t="str">
            <v>Охунбобоев</v>
          </cell>
          <cell r="E578" t="str">
            <v>Зафаробод</v>
          </cell>
          <cell r="F578">
            <v>33000</v>
          </cell>
          <cell r="I578">
            <v>16</v>
          </cell>
        </row>
        <row r="579">
          <cell r="A579">
            <v>264</v>
          </cell>
          <cell r="B579" t="str">
            <v>Оятилла</v>
          </cell>
          <cell r="C579" t="str">
            <v>ф/х</v>
          </cell>
          <cell r="D579" t="str">
            <v>Охунбобоев</v>
          </cell>
          <cell r="E579" t="str">
            <v>Зафаробод</v>
          </cell>
          <cell r="F579">
            <v>40000</v>
          </cell>
          <cell r="H579">
            <v>10</v>
          </cell>
        </row>
        <row r="580">
          <cell r="A580">
            <v>265</v>
          </cell>
          <cell r="B580" t="str">
            <v>Панжагушт</v>
          </cell>
          <cell r="C580" t="str">
            <v>ф/х</v>
          </cell>
          <cell r="D580" t="str">
            <v>Охунбобоев</v>
          </cell>
          <cell r="E580" t="str">
            <v>Зафаробод</v>
          </cell>
          <cell r="F580">
            <v>27900</v>
          </cell>
          <cell r="I580">
            <v>10</v>
          </cell>
        </row>
        <row r="581">
          <cell r="A581">
            <v>266</v>
          </cell>
          <cell r="B581" t="str">
            <v>Парандоз</v>
          </cell>
          <cell r="C581" t="str">
            <v>ф/х</v>
          </cell>
          <cell r="D581" t="str">
            <v>Охунбобоев</v>
          </cell>
          <cell r="E581" t="str">
            <v>Зафаробод</v>
          </cell>
          <cell r="F581">
            <v>7700</v>
          </cell>
          <cell r="H581">
            <v>9</v>
          </cell>
        </row>
        <row r="582">
          <cell r="A582">
            <v>267</v>
          </cell>
          <cell r="B582" t="str">
            <v>Пур-нур</v>
          </cell>
          <cell r="C582" t="str">
            <v>ф/х</v>
          </cell>
          <cell r="D582" t="str">
            <v>Охунбобоев</v>
          </cell>
          <cell r="E582" t="str">
            <v>Зафаробод</v>
          </cell>
          <cell r="F582">
            <v>30700</v>
          </cell>
          <cell r="H582">
            <v>10</v>
          </cell>
        </row>
        <row r="583">
          <cell r="A583">
            <v>268</v>
          </cell>
          <cell r="B583" t="str">
            <v>Р.Тогаев</v>
          </cell>
          <cell r="C583" t="str">
            <v>ф/х</v>
          </cell>
          <cell r="D583" t="str">
            <v>Охунбобоев</v>
          </cell>
          <cell r="E583" t="str">
            <v>Зафаробод</v>
          </cell>
          <cell r="F583">
            <v>90000</v>
          </cell>
          <cell r="I583">
            <v>18</v>
          </cell>
        </row>
        <row r="584">
          <cell r="A584">
            <v>269</v>
          </cell>
          <cell r="B584" t="str">
            <v>Раббим бобо</v>
          </cell>
          <cell r="C584" t="str">
            <v>ф/х</v>
          </cell>
          <cell r="D584" t="str">
            <v>Охунбобоев</v>
          </cell>
          <cell r="E584" t="str">
            <v>Зафаробод</v>
          </cell>
          <cell r="F584">
            <v>49900</v>
          </cell>
          <cell r="H584">
            <v>10</v>
          </cell>
        </row>
        <row r="585">
          <cell r="A585">
            <v>270</v>
          </cell>
          <cell r="B585" t="str">
            <v>Равшан ота</v>
          </cell>
          <cell r="C585" t="str">
            <v>ф/х</v>
          </cell>
          <cell r="D585" t="str">
            <v>Охунбобоев</v>
          </cell>
          <cell r="E585" t="str">
            <v>Зафаробод</v>
          </cell>
          <cell r="F585">
            <v>18700</v>
          </cell>
          <cell r="I585">
            <v>10</v>
          </cell>
        </row>
        <row r="586">
          <cell r="A586">
            <v>271</v>
          </cell>
          <cell r="B586" t="str">
            <v>Ражаб бобо</v>
          </cell>
          <cell r="C586" t="str">
            <v>ф/х</v>
          </cell>
          <cell r="D586" t="str">
            <v>Охунбобоев</v>
          </cell>
          <cell r="E586" t="str">
            <v>Зафаробод</v>
          </cell>
          <cell r="F586">
            <v>36000</v>
          </cell>
          <cell r="H586">
            <v>14</v>
          </cell>
        </row>
        <row r="587">
          <cell r="A587">
            <v>272</v>
          </cell>
          <cell r="B587" t="str">
            <v>Ракш</v>
          </cell>
          <cell r="C587" t="str">
            <v>ф/х</v>
          </cell>
          <cell r="D587" t="str">
            <v>Охунбобоев</v>
          </cell>
          <cell r="E587" t="str">
            <v>Зафаробод</v>
          </cell>
          <cell r="F587">
            <v>25900</v>
          </cell>
          <cell r="H587">
            <v>10</v>
          </cell>
        </row>
        <row r="588">
          <cell r="A588">
            <v>273</v>
          </cell>
          <cell r="B588" t="str">
            <v>Расад</v>
          </cell>
          <cell r="C588" t="str">
            <v>ф/х</v>
          </cell>
          <cell r="D588" t="str">
            <v>Охунбобоев</v>
          </cell>
          <cell r="E588" t="str">
            <v>Зафаробод</v>
          </cell>
          <cell r="F588">
            <v>25800</v>
          </cell>
          <cell r="H588">
            <v>10</v>
          </cell>
        </row>
        <row r="589">
          <cell r="A589">
            <v>274</v>
          </cell>
          <cell r="B589" t="str">
            <v>Робия-Каромат</v>
          </cell>
          <cell r="C589" t="str">
            <v>ф/х</v>
          </cell>
          <cell r="D589" t="str">
            <v>Охунбобоев</v>
          </cell>
          <cell r="E589" t="str">
            <v>Зафаробод</v>
          </cell>
          <cell r="F589">
            <v>41800</v>
          </cell>
          <cell r="H589">
            <v>10</v>
          </cell>
        </row>
        <row r="590">
          <cell r="A590">
            <v>275</v>
          </cell>
          <cell r="B590" t="str">
            <v>Рустам-шалола</v>
          </cell>
          <cell r="C590" t="str">
            <v>ф/х</v>
          </cell>
          <cell r="D590" t="str">
            <v>Охунбобоев</v>
          </cell>
          <cell r="E590" t="str">
            <v>Зафаробод</v>
          </cell>
          <cell r="F590">
            <v>16800</v>
          </cell>
          <cell r="H590">
            <v>10</v>
          </cell>
        </row>
        <row r="591">
          <cell r="A591">
            <v>276</v>
          </cell>
          <cell r="B591" t="str">
            <v>Савронжон</v>
          </cell>
          <cell r="C591" t="str">
            <v>ф/х</v>
          </cell>
          <cell r="D591" t="str">
            <v>Охунбобоев</v>
          </cell>
          <cell r="E591" t="str">
            <v>Зафаробод</v>
          </cell>
          <cell r="F591">
            <v>24700</v>
          </cell>
          <cell r="I591">
            <v>9</v>
          </cell>
        </row>
        <row r="592">
          <cell r="A592">
            <v>277</v>
          </cell>
          <cell r="B592" t="str">
            <v>Садаф</v>
          </cell>
          <cell r="C592" t="str">
            <v>ф/х</v>
          </cell>
          <cell r="D592" t="str">
            <v>Охунбобоев</v>
          </cell>
          <cell r="E592" t="str">
            <v>Зафаробод</v>
          </cell>
          <cell r="F592">
            <v>65400</v>
          </cell>
          <cell r="I592">
            <v>10</v>
          </cell>
        </row>
        <row r="593">
          <cell r="A593">
            <v>278</v>
          </cell>
          <cell r="B593" t="str">
            <v>Саидмурот ота</v>
          </cell>
          <cell r="C593" t="str">
            <v>ф/х</v>
          </cell>
          <cell r="D593" t="str">
            <v>Охунбобоев</v>
          </cell>
          <cell r="E593" t="str">
            <v>Зафаробод</v>
          </cell>
          <cell r="F593">
            <v>40700</v>
          </cell>
          <cell r="I593">
            <v>19</v>
          </cell>
        </row>
        <row r="594">
          <cell r="A594">
            <v>279</v>
          </cell>
          <cell r="B594" t="str">
            <v>Сайдулло</v>
          </cell>
          <cell r="C594" t="str">
            <v>ф/х</v>
          </cell>
          <cell r="D594" t="str">
            <v>Охунбобоев</v>
          </cell>
          <cell r="E594" t="str">
            <v>Зафаробод</v>
          </cell>
          <cell r="F594">
            <v>26200</v>
          </cell>
          <cell r="I594">
            <v>17</v>
          </cell>
        </row>
        <row r="595">
          <cell r="A595">
            <v>280</v>
          </cell>
          <cell r="B595" t="str">
            <v>Сайёдон</v>
          </cell>
          <cell r="C595" t="str">
            <v>ф/х</v>
          </cell>
          <cell r="D595" t="str">
            <v>Охунбобоев</v>
          </cell>
          <cell r="E595" t="str">
            <v>Зафаробод</v>
          </cell>
          <cell r="F595">
            <v>11200</v>
          </cell>
          <cell r="I595">
            <v>17</v>
          </cell>
        </row>
        <row r="596">
          <cell r="A596">
            <v>281</v>
          </cell>
          <cell r="B596" t="str">
            <v>Салимбой</v>
          </cell>
          <cell r="C596" t="str">
            <v>ф/х</v>
          </cell>
          <cell r="D596" t="str">
            <v>Охунбобоев</v>
          </cell>
          <cell r="E596" t="str">
            <v>Зафаробод</v>
          </cell>
          <cell r="F596">
            <v>22000</v>
          </cell>
          <cell r="I596">
            <v>19</v>
          </cell>
        </row>
        <row r="597">
          <cell r="A597">
            <v>282</v>
          </cell>
          <cell r="B597" t="str">
            <v>Саловат-Юшева</v>
          </cell>
          <cell r="C597" t="str">
            <v>ф/х</v>
          </cell>
          <cell r="D597" t="str">
            <v>Охунбобоев</v>
          </cell>
          <cell r="E597" t="str">
            <v>Зафаробод</v>
          </cell>
          <cell r="F597">
            <v>29500</v>
          </cell>
          <cell r="H597">
            <v>10</v>
          </cell>
        </row>
        <row r="598">
          <cell r="A598">
            <v>283</v>
          </cell>
          <cell r="B598" t="str">
            <v>Само</v>
          </cell>
          <cell r="C598" t="str">
            <v>ф/х</v>
          </cell>
          <cell r="D598" t="str">
            <v>Охунбобоев</v>
          </cell>
          <cell r="E598" t="str">
            <v>Зафаробод</v>
          </cell>
          <cell r="F598">
            <v>52300</v>
          </cell>
          <cell r="I598">
            <v>18</v>
          </cell>
        </row>
        <row r="599">
          <cell r="A599">
            <v>284</v>
          </cell>
          <cell r="B599" t="str">
            <v>Санжарбек</v>
          </cell>
          <cell r="C599" t="str">
            <v>ф/х</v>
          </cell>
          <cell r="D599" t="str">
            <v>Охунбобоев</v>
          </cell>
          <cell r="E599" t="str">
            <v>Зафаробод</v>
          </cell>
          <cell r="F599">
            <v>43500</v>
          </cell>
          <cell r="H599">
            <v>12</v>
          </cell>
        </row>
        <row r="600">
          <cell r="A600">
            <v>285</v>
          </cell>
          <cell r="B600" t="str">
            <v>Сарим ота</v>
          </cell>
          <cell r="C600" t="str">
            <v>ф/х</v>
          </cell>
          <cell r="D600" t="str">
            <v>Охунбобоев</v>
          </cell>
          <cell r="E600" t="str">
            <v>Зафаробод</v>
          </cell>
          <cell r="F600">
            <v>17900</v>
          </cell>
          <cell r="I600">
            <v>16</v>
          </cell>
        </row>
        <row r="601">
          <cell r="A601">
            <v>286</v>
          </cell>
          <cell r="B601" t="str">
            <v>Сахоб</v>
          </cell>
          <cell r="C601" t="str">
            <v>ф/х</v>
          </cell>
          <cell r="D601" t="str">
            <v>Охунбобоев</v>
          </cell>
          <cell r="E601" t="str">
            <v>Зафаробод</v>
          </cell>
          <cell r="F601">
            <v>60000</v>
          </cell>
          <cell r="I601">
            <v>18</v>
          </cell>
        </row>
        <row r="602">
          <cell r="A602">
            <v>287</v>
          </cell>
          <cell r="B602" t="str">
            <v>Саховат</v>
          </cell>
          <cell r="C602" t="str">
            <v>ф/х</v>
          </cell>
          <cell r="D602" t="str">
            <v>Охунбобоев</v>
          </cell>
          <cell r="E602" t="str">
            <v>Зафаробод</v>
          </cell>
          <cell r="F602">
            <v>17600</v>
          </cell>
          <cell r="I602">
            <v>17</v>
          </cell>
        </row>
        <row r="603">
          <cell r="A603">
            <v>288</v>
          </cell>
          <cell r="B603" t="str">
            <v>Сиёвуш</v>
          </cell>
          <cell r="C603" t="str">
            <v>ф/х</v>
          </cell>
          <cell r="D603" t="str">
            <v>Охунбобоев</v>
          </cell>
          <cell r="E603" t="str">
            <v>Зафаробод</v>
          </cell>
          <cell r="F603">
            <v>14000</v>
          </cell>
          <cell r="H603">
            <v>10</v>
          </cell>
        </row>
        <row r="604">
          <cell r="A604">
            <v>289</v>
          </cell>
          <cell r="B604" t="str">
            <v>Синдорзода</v>
          </cell>
          <cell r="C604" t="str">
            <v>ф/х</v>
          </cell>
          <cell r="D604" t="str">
            <v>Охунбобоев</v>
          </cell>
          <cell r="E604" t="str">
            <v>Зафаробод</v>
          </cell>
          <cell r="F604">
            <v>24700</v>
          </cell>
          <cell r="H604">
            <v>10</v>
          </cell>
        </row>
        <row r="605">
          <cell r="A605">
            <v>290</v>
          </cell>
          <cell r="B605" t="str">
            <v>Сирли камар</v>
          </cell>
          <cell r="C605" t="str">
            <v>ф/х</v>
          </cell>
          <cell r="D605" t="str">
            <v>Охунбобоев</v>
          </cell>
          <cell r="E605" t="str">
            <v>Зафаробод</v>
          </cell>
          <cell r="F605">
            <v>23600</v>
          </cell>
          <cell r="I605">
            <v>16</v>
          </cell>
        </row>
        <row r="606">
          <cell r="A606">
            <v>291</v>
          </cell>
          <cell r="B606" t="str">
            <v>Ситора</v>
          </cell>
          <cell r="C606" t="str">
            <v>ф/х</v>
          </cell>
          <cell r="D606" t="str">
            <v>Охунбобоев</v>
          </cell>
          <cell r="E606" t="str">
            <v>Зафаробод</v>
          </cell>
          <cell r="F606">
            <v>18000</v>
          </cell>
          <cell r="H606">
            <v>9</v>
          </cell>
        </row>
        <row r="607">
          <cell r="A607">
            <v>292</v>
          </cell>
          <cell r="B607" t="str">
            <v>Сормон</v>
          </cell>
          <cell r="C607" t="str">
            <v>ф/х</v>
          </cell>
          <cell r="D607" t="str">
            <v>Охунбобоев</v>
          </cell>
          <cell r="E607" t="str">
            <v>Зафаробод</v>
          </cell>
          <cell r="F607">
            <v>68400</v>
          </cell>
          <cell r="H607">
            <v>9</v>
          </cell>
        </row>
        <row r="608">
          <cell r="A608">
            <v>293</v>
          </cell>
          <cell r="B608" t="str">
            <v>Сувон ота</v>
          </cell>
          <cell r="C608" t="str">
            <v>ф/х</v>
          </cell>
          <cell r="D608" t="str">
            <v>Охунбобоев</v>
          </cell>
          <cell r="E608" t="str">
            <v>Зафаробод</v>
          </cell>
          <cell r="F608">
            <v>38200</v>
          </cell>
          <cell r="H608">
            <v>8</v>
          </cell>
        </row>
        <row r="609">
          <cell r="A609">
            <v>294</v>
          </cell>
          <cell r="B609" t="str">
            <v>Султон-Бегмат</v>
          </cell>
          <cell r="C609" t="str">
            <v>ф/х</v>
          </cell>
          <cell r="D609" t="str">
            <v>Охунбобоев</v>
          </cell>
          <cell r="E609" t="str">
            <v>Зафаробод</v>
          </cell>
          <cell r="F609">
            <v>14700</v>
          </cell>
          <cell r="I609">
            <v>16</v>
          </cell>
        </row>
        <row r="610">
          <cell r="A610">
            <v>295</v>
          </cell>
          <cell r="B610" t="str">
            <v>Таковор</v>
          </cell>
          <cell r="C610" t="str">
            <v>ф/х</v>
          </cell>
          <cell r="D610" t="str">
            <v>Охунбобоев</v>
          </cell>
          <cell r="E610" t="str">
            <v>Зафаробод</v>
          </cell>
          <cell r="F610">
            <v>14000</v>
          </cell>
          <cell r="H610">
            <v>8</v>
          </cell>
        </row>
        <row r="611">
          <cell r="A611">
            <v>296</v>
          </cell>
          <cell r="B611" t="str">
            <v>Таман</v>
          </cell>
          <cell r="C611" t="str">
            <v>ф/х</v>
          </cell>
          <cell r="D611" t="str">
            <v>Охунбобоев</v>
          </cell>
          <cell r="E611" t="str">
            <v>Зафаробод</v>
          </cell>
          <cell r="F611">
            <v>28200</v>
          </cell>
          <cell r="H611">
            <v>9</v>
          </cell>
        </row>
        <row r="612">
          <cell r="A612">
            <v>297</v>
          </cell>
          <cell r="B612" t="str">
            <v>Тараккиёт</v>
          </cell>
          <cell r="C612" t="str">
            <v>ф/х</v>
          </cell>
          <cell r="D612" t="str">
            <v>Охунбобоев</v>
          </cell>
          <cell r="E612" t="str">
            <v>Зафаробод</v>
          </cell>
          <cell r="F612">
            <v>15100</v>
          </cell>
          <cell r="H612">
            <v>10</v>
          </cell>
        </row>
        <row r="613">
          <cell r="A613">
            <v>298</v>
          </cell>
          <cell r="B613" t="str">
            <v>Тилла бобо</v>
          </cell>
          <cell r="C613" t="str">
            <v>ф/х</v>
          </cell>
          <cell r="D613" t="str">
            <v>Охунбобоев</v>
          </cell>
          <cell r="E613" t="str">
            <v>Зафаробод</v>
          </cell>
          <cell r="F613">
            <v>50000</v>
          </cell>
          <cell r="H613">
            <v>8</v>
          </cell>
        </row>
        <row r="614">
          <cell r="A614">
            <v>299</v>
          </cell>
          <cell r="B614" t="str">
            <v>Тинчлик</v>
          </cell>
          <cell r="C614" t="str">
            <v>ф/х</v>
          </cell>
          <cell r="D614" t="str">
            <v>Охунбобоев</v>
          </cell>
          <cell r="E614" t="str">
            <v>Зафаробод</v>
          </cell>
          <cell r="F614">
            <v>82000</v>
          </cell>
          <cell r="H614">
            <v>10</v>
          </cell>
        </row>
        <row r="615">
          <cell r="A615">
            <v>300</v>
          </cell>
          <cell r="B615" t="str">
            <v>Туркистон</v>
          </cell>
          <cell r="C615" t="str">
            <v>ф/х</v>
          </cell>
          <cell r="D615" t="str">
            <v>Охунбобоев</v>
          </cell>
          <cell r="E615" t="str">
            <v>Зафаробод</v>
          </cell>
          <cell r="F615">
            <v>21000</v>
          </cell>
          <cell r="H615">
            <v>10</v>
          </cell>
        </row>
        <row r="616">
          <cell r="A616">
            <v>301</v>
          </cell>
          <cell r="B616" t="str">
            <v>Узбекистон-1</v>
          </cell>
          <cell r="C616" t="str">
            <v>ф/х</v>
          </cell>
          <cell r="D616" t="str">
            <v>Охунбобоев</v>
          </cell>
          <cell r="E616" t="str">
            <v>Зафаробод</v>
          </cell>
          <cell r="F616">
            <v>34700</v>
          </cell>
          <cell r="H616">
            <v>10</v>
          </cell>
        </row>
        <row r="617">
          <cell r="A617">
            <v>302</v>
          </cell>
          <cell r="B617" t="str">
            <v>Узокбой ота</v>
          </cell>
          <cell r="C617" t="str">
            <v>ф/х</v>
          </cell>
          <cell r="D617" t="str">
            <v>Охунбобоев</v>
          </cell>
          <cell r="E617" t="str">
            <v>Зафаробод</v>
          </cell>
          <cell r="F617">
            <v>52500</v>
          </cell>
          <cell r="I617">
            <v>16</v>
          </cell>
        </row>
        <row r="618">
          <cell r="A618">
            <v>303</v>
          </cell>
          <cell r="B618" t="str">
            <v>Уктам-Наби</v>
          </cell>
          <cell r="C618" t="str">
            <v>ф/х</v>
          </cell>
          <cell r="D618" t="str">
            <v>Охунбобоев</v>
          </cell>
          <cell r="E618" t="str">
            <v>Зафаробод</v>
          </cell>
          <cell r="F618">
            <v>19400</v>
          </cell>
          <cell r="I618">
            <v>17</v>
          </cell>
        </row>
        <row r="619">
          <cell r="A619">
            <v>304</v>
          </cell>
          <cell r="B619" t="str">
            <v>Улугбек-СД</v>
          </cell>
          <cell r="C619" t="str">
            <v>ф/х</v>
          </cell>
          <cell r="D619" t="str">
            <v>Охунбобоев</v>
          </cell>
          <cell r="E619" t="str">
            <v>Зафаробод</v>
          </cell>
          <cell r="F619">
            <v>33000</v>
          </cell>
          <cell r="I619">
            <v>17</v>
          </cell>
        </row>
        <row r="620">
          <cell r="A620">
            <v>305</v>
          </cell>
          <cell r="B620" t="str">
            <v>Умид</v>
          </cell>
          <cell r="C620" t="str">
            <v>ф/х</v>
          </cell>
          <cell r="D620" t="str">
            <v>Охунбобоев</v>
          </cell>
          <cell r="E620" t="str">
            <v>Зафаробод</v>
          </cell>
          <cell r="F620">
            <v>24700</v>
          </cell>
          <cell r="I620">
            <v>16</v>
          </cell>
        </row>
        <row r="621">
          <cell r="A621">
            <v>306</v>
          </cell>
          <cell r="B621" t="str">
            <v>Уммат ота</v>
          </cell>
          <cell r="C621" t="str">
            <v>ф/х</v>
          </cell>
          <cell r="D621" t="str">
            <v>Охунбобоев</v>
          </cell>
          <cell r="E621" t="str">
            <v>Зафаробод</v>
          </cell>
          <cell r="F621">
            <v>25500</v>
          </cell>
          <cell r="I621">
            <v>19</v>
          </cell>
        </row>
        <row r="622">
          <cell r="A622">
            <v>307</v>
          </cell>
          <cell r="B622" t="str">
            <v>Умурзоккул</v>
          </cell>
          <cell r="C622" t="str">
            <v>ф/х</v>
          </cell>
          <cell r="D622" t="str">
            <v>Охунбобоев</v>
          </cell>
          <cell r="E622" t="str">
            <v>Зафаробод</v>
          </cell>
          <cell r="F622">
            <v>27400</v>
          </cell>
          <cell r="I622">
            <v>19</v>
          </cell>
        </row>
        <row r="623">
          <cell r="A623">
            <v>308</v>
          </cell>
          <cell r="B623" t="str">
            <v>Урда тош</v>
          </cell>
          <cell r="C623" t="str">
            <v>ф/х</v>
          </cell>
          <cell r="D623" t="str">
            <v>Охунбобоев</v>
          </cell>
          <cell r="E623" t="str">
            <v>Зафаробод</v>
          </cell>
          <cell r="F623">
            <v>11300</v>
          </cell>
          <cell r="I623">
            <v>17</v>
          </cell>
        </row>
        <row r="624">
          <cell r="A624">
            <v>309</v>
          </cell>
          <cell r="B624" t="str">
            <v>Усмат</v>
          </cell>
          <cell r="C624" t="str">
            <v>ф/х</v>
          </cell>
          <cell r="D624" t="str">
            <v>Охунбобоев</v>
          </cell>
          <cell r="E624" t="str">
            <v>Зафаробод</v>
          </cell>
          <cell r="F624">
            <v>25700</v>
          </cell>
          <cell r="H624">
            <v>14</v>
          </cell>
        </row>
        <row r="625">
          <cell r="A625">
            <v>310</v>
          </cell>
          <cell r="B625" t="str">
            <v>Учма</v>
          </cell>
          <cell r="C625" t="str">
            <v>ф/х</v>
          </cell>
          <cell r="D625" t="str">
            <v>Охунбобоев</v>
          </cell>
          <cell r="E625" t="str">
            <v>Зафаробод</v>
          </cell>
          <cell r="F625">
            <v>38700</v>
          </cell>
          <cell r="H625">
            <v>14</v>
          </cell>
        </row>
        <row r="626">
          <cell r="A626">
            <v>311</v>
          </cell>
          <cell r="B626" t="str">
            <v>Фазлиддин</v>
          </cell>
          <cell r="C626" t="str">
            <v>ф/х</v>
          </cell>
          <cell r="D626" t="str">
            <v>Охунбобоев</v>
          </cell>
          <cell r="E626" t="str">
            <v>Зафаробод</v>
          </cell>
          <cell r="F626">
            <v>20800</v>
          </cell>
          <cell r="I626">
            <v>19</v>
          </cell>
        </row>
        <row r="627">
          <cell r="A627">
            <v>312</v>
          </cell>
          <cell r="B627" t="str">
            <v>Файз КТХФ</v>
          </cell>
          <cell r="C627" t="str">
            <v>ф/х</v>
          </cell>
          <cell r="D627" t="str">
            <v>Охунбобоев</v>
          </cell>
          <cell r="E627" t="str">
            <v>Зафаробод</v>
          </cell>
          <cell r="F627">
            <v>44700</v>
          </cell>
          <cell r="H627">
            <v>10</v>
          </cell>
        </row>
        <row r="628">
          <cell r="A628">
            <v>313</v>
          </cell>
          <cell r="B628" t="str">
            <v>Факт</v>
          </cell>
          <cell r="C628" t="str">
            <v>ф/х</v>
          </cell>
          <cell r="D628" t="str">
            <v>Охунбобоев</v>
          </cell>
          <cell r="E628" t="str">
            <v>Зафаробод</v>
          </cell>
          <cell r="F628">
            <v>32400</v>
          </cell>
          <cell r="I628">
            <v>18</v>
          </cell>
        </row>
        <row r="629">
          <cell r="A629">
            <v>314</v>
          </cell>
          <cell r="B629" t="str">
            <v>Феруз-Биби</v>
          </cell>
          <cell r="C629" t="str">
            <v>ф/х</v>
          </cell>
          <cell r="D629" t="str">
            <v>Охунбобоев</v>
          </cell>
          <cell r="E629" t="str">
            <v>Зафаробод</v>
          </cell>
          <cell r="F629">
            <v>51900</v>
          </cell>
          <cell r="I629">
            <v>10</v>
          </cell>
        </row>
        <row r="630">
          <cell r="A630">
            <v>315</v>
          </cell>
          <cell r="B630" t="str">
            <v>Фориш йуллари</v>
          </cell>
          <cell r="C630" t="str">
            <v>ф/х</v>
          </cell>
          <cell r="D630" t="str">
            <v>Охунбобоев</v>
          </cell>
          <cell r="E630" t="str">
            <v>Зафаробод</v>
          </cell>
          <cell r="F630">
            <v>49900</v>
          </cell>
          <cell r="I630">
            <v>17</v>
          </cell>
        </row>
        <row r="631">
          <cell r="A631">
            <v>316</v>
          </cell>
          <cell r="B631" t="str">
            <v>Фунун</v>
          </cell>
          <cell r="C631" t="str">
            <v>ф/х</v>
          </cell>
          <cell r="D631" t="str">
            <v>Охунбобоев</v>
          </cell>
          <cell r="E631" t="str">
            <v>Зафаробод</v>
          </cell>
          <cell r="F631">
            <v>41700</v>
          </cell>
          <cell r="H631">
            <v>10</v>
          </cell>
        </row>
        <row r="632">
          <cell r="A632">
            <v>317</v>
          </cell>
          <cell r="B632" t="str">
            <v>Хадича</v>
          </cell>
          <cell r="C632" t="str">
            <v>ф/х</v>
          </cell>
          <cell r="D632" t="str">
            <v>Охунбобоев</v>
          </cell>
          <cell r="E632" t="str">
            <v>Зафаробод</v>
          </cell>
          <cell r="F632">
            <v>40000</v>
          </cell>
          <cell r="I632">
            <v>18</v>
          </cell>
        </row>
        <row r="633">
          <cell r="A633">
            <v>318</v>
          </cell>
          <cell r="B633" t="str">
            <v>Хайдар ота</v>
          </cell>
          <cell r="C633" t="str">
            <v>ф/х</v>
          </cell>
          <cell r="D633" t="str">
            <v>Охунбобоев</v>
          </cell>
          <cell r="E633" t="str">
            <v>Зафаробод</v>
          </cell>
          <cell r="F633">
            <v>37800</v>
          </cell>
          <cell r="H633">
            <v>8</v>
          </cell>
        </row>
        <row r="634">
          <cell r="A634">
            <v>319</v>
          </cell>
          <cell r="B634" t="str">
            <v>Хамдустлик-12</v>
          </cell>
          <cell r="C634" t="str">
            <v>ф/х</v>
          </cell>
          <cell r="D634" t="str">
            <v>Охунбобоев</v>
          </cell>
          <cell r="E634" t="str">
            <v>Зафаробод</v>
          </cell>
          <cell r="F634">
            <v>54500</v>
          </cell>
          <cell r="I634">
            <v>18</v>
          </cell>
        </row>
        <row r="635">
          <cell r="A635">
            <v>320</v>
          </cell>
          <cell r="B635" t="str">
            <v>Хамдустлик-15</v>
          </cell>
          <cell r="C635" t="str">
            <v>ф/х</v>
          </cell>
          <cell r="D635" t="str">
            <v>Охунбобоев</v>
          </cell>
          <cell r="E635" t="str">
            <v>Зафаробод</v>
          </cell>
          <cell r="F635">
            <v>72000</v>
          </cell>
          <cell r="H635">
            <v>10</v>
          </cell>
        </row>
        <row r="636">
          <cell r="A636">
            <v>321</v>
          </cell>
          <cell r="B636" t="str">
            <v>Хамдустлик-2</v>
          </cell>
          <cell r="C636" t="str">
            <v>ф/х</v>
          </cell>
          <cell r="D636" t="str">
            <v>Охунбобоев</v>
          </cell>
          <cell r="E636" t="str">
            <v>Зафаробод</v>
          </cell>
          <cell r="F636">
            <v>25800</v>
          </cell>
          <cell r="H636">
            <v>10</v>
          </cell>
        </row>
        <row r="637">
          <cell r="A637">
            <v>322</v>
          </cell>
          <cell r="B637" t="str">
            <v>Хамдустлик-20</v>
          </cell>
          <cell r="C637" t="str">
            <v>ф/х</v>
          </cell>
          <cell r="D637" t="str">
            <v>Охунбобоев</v>
          </cell>
          <cell r="E637" t="str">
            <v>Зафаробод</v>
          </cell>
          <cell r="F637">
            <v>26400</v>
          </cell>
          <cell r="H637">
            <v>10</v>
          </cell>
        </row>
        <row r="638">
          <cell r="A638">
            <v>323</v>
          </cell>
          <cell r="B638" t="str">
            <v>Хамдустлик-22</v>
          </cell>
          <cell r="C638" t="str">
            <v>ф/х</v>
          </cell>
          <cell r="D638" t="str">
            <v>Охунбобоев</v>
          </cell>
          <cell r="E638" t="str">
            <v>Зафаробод</v>
          </cell>
          <cell r="F638">
            <v>27600</v>
          </cell>
          <cell r="H638">
            <v>10</v>
          </cell>
        </row>
        <row r="639">
          <cell r="A639">
            <v>324</v>
          </cell>
          <cell r="B639" t="str">
            <v>Хамдустлик-3</v>
          </cell>
          <cell r="C639" t="str">
            <v>ф/х</v>
          </cell>
          <cell r="D639" t="str">
            <v>Охунбобоев</v>
          </cell>
          <cell r="E639" t="str">
            <v>Зафаробод</v>
          </cell>
          <cell r="F639">
            <v>26900</v>
          </cell>
          <cell r="H639">
            <v>10</v>
          </cell>
        </row>
        <row r="640">
          <cell r="A640">
            <v>325</v>
          </cell>
          <cell r="B640" t="str">
            <v>Хамдустлик-4</v>
          </cell>
          <cell r="C640" t="str">
            <v>ф/х</v>
          </cell>
          <cell r="D640" t="str">
            <v>Охунбобоев</v>
          </cell>
          <cell r="E640" t="str">
            <v>Зафаробод</v>
          </cell>
          <cell r="F640">
            <v>41000</v>
          </cell>
          <cell r="H640">
            <v>10</v>
          </cell>
        </row>
        <row r="641">
          <cell r="A641">
            <v>326</v>
          </cell>
          <cell r="B641" t="str">
            <v>Ханжар бобо</v>
          </cell>
          <cell r="C641" t="str">
            <v>ф/х</v>
          </cell>
          <cell r="D641" t="str">
            <v>Охунбобоев</v>
          </cell>
          <cell r="E641" t="str">
            <v>Зафаробод</v>
          </cell>
          <cell r="F641">
            <v>35200</v>
          </cell>
          <cell r="H641">
            <v>10</v>
          </cell>
        </row>
        <row r="642">
          <cell r="A642">
            <v>327</v>
          </cell>
          <cell r="B642" t="str">
            <v>Хасан-1</v>
          </cell>
          <cell r="C642" t="str">
            <v>ф/х</v>
          </cell>
          <cell r="D642" t="str">
            <v>Охунбобоев</v>
          </cell>
          <cell r="E642" t="str">
            <v>Зафаробод</v>
          </cell>
          <cell r="F642">
            <v>57600</v>
          </cell>
          <cell r="H642">
            <v>10</v>
          </cell>
        </row>
        <row r="643">
          <cell r="A643">
            <v>328</v>
          </cell>
          <cell r="B643" t="str">
            <v>Хожи Раббим</v>
          </cell>
          <cell r="C643" t="str">
            <v>ф/х</v>
          </cell>
          <cell r="D643" t="str">
            <v>Охунбобоев</v>
          </cell>
          <cell r="E643" t="str">
            <v>Зафаробод</v>
          </cell>
          <cell r="F643">
            <v>34000</v>
          </cell>
          <cell r="H643">
            <v>10</v>
          </cell>
        </row>
        <row r="644">
          <cell r="A644">
            <v>329</v>
          </cell>
          <cell r="B644" t="str">
            <v>Холис</v>
          </cell>
          <cell r="C644" t="str">
            <v>ф/х</v>
          </cell>
          <cell r="D644" t="str">
            <v>Охунбобоев</v>
          </cell>
          <cell r="E644" t="str">
            <v>Зафаробод</v>
          </cell>
          <cell r="F644">
            <v>22000</v>
          </cell>
          <cell r="I644">
            <v>17</v>
          </cell>
        </row>
        <row r="645">
          <cell r="A645">
            <v>330</v>
          </cell>
          <cell r="B645" t="str">
            <v>Холмон Сардор</v>
          </cell>
          <cell r="C645" t="str">
            <v>ф/х</v>
          </cell>
          <cell r="D645" t="str">
            <v>Охунбобоев</v>
          </cell>
          <cell r="E645" t="str">
            <v>Зафаробод</v>
          </cell>
          <cell r="F645">
            <v>81000</v>
          </cell>
          <cell r="H645">
            <v>9</v>
          </cell>
        </row>
        <row r="646">
          <cell r="A646">
            <v>331</v>
          </cell>
          <cell r="B646" t="str">
            <v>Холмурод ота</v>
          </cell>
          <cell r="C646" t="str">
            <v>ф/х</v>
          </cell>
          <cell r="D646" t="str">
            <v>Охунбобоев</v>
          </cell>
          <cell r="E646" t="str">
            <v>Зафаробод</v>
          </cell>
          <cell r="F646">
            <v>41700</v>
          </cell>
          <cell r="H646">
            <v>9</v>
          </cell>
        </row>
        <row r="647">
          <cell r="A647">
            <v>332</v>
          </cell>
          <cell r="B647" t="str">
            <v>Хумо</v>
          </cell>
          <cell r="C647" t="str">
            <v>ф/х</v>
          </cell>
          <cell r="D647" t="str">
            <v>Охунбобоев</v>
          </cell>
          <cell r="E647" t="str">
            <v>Зафаробод</v>
          </cell>
          <cell r="F647">
            <v>122100</v>
          </cell>
          <cell r="I647">
            <v>17</v>
          </cell>
        </row>
        <row r="648">
          <cell r="A648">
            <v>333</v>
          </cell>
          <cell r="B648" t="str">
            <v>Хуроп</v>
          </cell>
          <cell r="C648" t="str">
            <v>ф/х</v>
          </cell>
          <cell r="D648" t="str">
            <v>Охунбобоев</v>
          </cell>
          <cell r="E648" t="str">
            <v>Зафаробод</v>
          </cell>
          <cell r="F648">
            <v>16400</v>
          </cell>
          <cell r="H648">
            <v>10</v>
          </cell>
        </row>
        <row r="649">
          <cell r="A649">
            <v>334</v>
          </cell>
          <cell r="B649" t="str">
            <v>Хуршид</v>
          </cell>
          <cell r="C649" t="str">
            <v>ф/х</v>
          </cell>
          <cell r="D649" t="str">
            <v>Охунбобоев</v>
          </cell>
          <cell r="E649" t="str">
            <v>Зафаробод</v>
          </cell>
          <cell r="F649">
            <v>46000</v>
          </cell>
          <cell r="I649">
            <v>12</v>
          </cell>
        </row>
        <row r="650">
          <cell r="A650">
            <v>335</v>
          </cell>
          <cell r="B650" t="str">
            <v>Чаманно</v>
          </cell>
          <cell r="C650" t="str">
            <v>ф/х</v>
          </cell>
          <cell r="D650" t="str">
            <v>Охунбобоев</v>
          </cell>
          <cell r="E650" t="str">
            <v>Зафаробод</v>
          </cell>
          <cell r="F650">
            <v>75600</v>
          </cell>
          <cell r="I650">
            <v>19</v>
          </cell>
        </row>
        <row r="651">
          <cell r="A651">
            <v>336</v>
          </cell>
          <cell r="B651" t="str">
            <v>Чарос</v>
          </cell>
          <cell r="C651" t="str">
            <v>ф/х</v>
          </cell>
          <cell r="D651" t="str">
            <v>Охунбобоев</v>
          </cell>
          <cell r="E651" t="str">
            <v>Зафаробод</v>
          </cell>
          <cell r="F651">
            <v>32100</v>
          </cell>
          <cell r="I651">
            <v>17</v>
          </cell>
        </row>
        <row r="652">
          <cell r="A652">
            <v>337</v>
          </cell>
          <cell r="B652" t="str">
            <v>Чарх</v>
          </cell>
          <cell r="C652" t="str">
            <v>ф/х</v>
          </cell>
          <cell r="D652" t="str">
            <v>Охунбобоев</v>
          </cell>
          <cell r="E652" t="str">
            <v>Зафаробод</v>
          </cell>
          <cell r="F652">
            <v>15600</v>
          </cell>
          <cell r="I652">
            <v>17</v>
          </cell>
        </row>
        <row r="653">
          <cell r="A653">
            <v>338</v>
          </cell>
          <cell r="B653" t="str">
            <v>Шарк</v>
          </cell>
          <cell r="C653" t="str">
            <v>ф/х</v>
          </cell>
          <cell r="D653" t="str">
            <v>Охунбобоев</v>
          </cell>
          <cell r="E653" t="str">
            <v>Зафаробод</v>
          </cell>
          <cell r="F653">
            <v>44600</v>
          </cell>
          <cell r="I653">
            <v>18</v>
          </cell>
        </row>
        <row r="654">
          <cell r="A654">
            <v>339</v>
          </cell>
          <cell r="B654" t="str">
            <v>Шарофнур</v>
          </cell>
          <cell r="C654" t="str">
            <v>ф/х</v>
          </cell>
          <cell r="D654" t="str">
            <v>Охунбобоев</v>
          </cell>
          <cell r="E654" t="str">
            <v>Зафаробод</v>
          </cell>
          <cell r="F654">
            <v>22500</v>
          </cell>
          <cell r="I654">
            <v>17</v>
          </cell>
        </row>
        <row r="655">
          <cell r="A655">
            <v>340</v>
          </cell>
          <cell r="B655" t="str">
            <v>Шахло-Муборак</v>
          </cell>
          <cell r="C655" t="str">
            <v>ф/х</v>
          </cell>
          <cell r="D655" t="str">
            <v>Охунбобоев</v>
          </cell>
          <cell r="E655" t="str">
            <v>Зафаробод</v>
          </cell>
          <cell r="F655">
            <v>18900</v>
          </cell>
          <cell r="H655">
            <v>10</v>
          </cell>
        </row>
        <row r="656">
          <cell r="A656">
            <v>341</v>
          </cell>
          <cell r="B656" t="str">
            <v>Ширин</v>
          </cell>
          <cell r="C656" t="str">
            <v>ф/х</v>
          </cell>
          <cell r="D656" t="str">
            <v>Охунбобоев</v>
          </cell>
          <cell r="E656" t="str">
            <v>Зафаробод</v>
          </cell>
          <cell r="F656">
            <v>64500</v>
          </cell>
          <cell r="I656">
            <v>17</v>
          </cell>
        </row>
        <row r="657">
          <cell r="A657">
            <v>342</v>
          </cell>
          <cell r="B657" t="str">
            <v>Шоди Султон</v>
          </cell>
          <cell r="C657" t="str">
            <v>ф/х</v>
          </cell>
          <cell r="D657" t="str">
            <v>Охунбобоев</v>
          </cell>
          <cell r="E657" t="str">
            <v>Зафаробод</v>
          </cell>
          <cell r="F657">
            <v>33200</v>
          </cell>
          <cell r="I657">
            <v>19</v>
          </cell>
        </row>
        <row r="658">
          <cell r="A658">
            <v>343</v>
          </cell>
          <cell r="B658" t="str">
            <v>Шокир-Умид</v>
          </cell>
          <cell r="C658" t="str">
            <v>ф/х</v>
          </cell>
          <cell r="D658" t="str">
            <v>Охунбобоев</v>
          </cell>
          <cell r="E658" t="str">
            <v>Зафаробод</v>
          </cell>
          <cell r="F658">
            <v>25600</v>
          </cell>
          <cell r="H658">
            <v>10</v>
          </cell>
        </row>
        <row r="659">
          <cell r="A659">
            <v>344</v>
          </cell>
          <cell r="B659" t="str">
            <v>Шохрух-1</v>
          </cell>
          <cell r="C659" t="str">
            <v>ф/х</v>
          </cell>
          <cell r="D659" t="str">
            <v>Охунбобоев</v>
          </cell>
          <cell r="E659" t="str">
            <v>Зафаробод</v>
          </cell>
          <cell r="F659">
            <v>81300</v>
          </cell>
          <cell r="I659">
            <v>17</v>
          </cell>
        </row>
        <row r="660">
          <cell r="A660">
            <v>345</v>
          </cell>
          <cell r="B660" t="str">
            <v>Шухрат-Рахмон ота</v>
          </cell>
          <cell r="C660" t="str">
            <v>ф/х</v>
          </cell>
          <cell r="D660" t="str">
            <v>Охунбобоев</v>
          </cell>
          <cell r="E660" t="str">
            <v>Зафаробод</v>
          </cell>
          <cell r="F660">
            <v>13900</v>
          </cell>
          <cell r="I660">
            <v>12</v>
          </cell>
        </row>
        <row r="661">
          <cell r="A661">
            <v>346</v>
          </cell>
          <cell r="B661" t="str">
            <v>Эгамкул</v>
          </cell>
          <cell r="C661" t="str">
            <v>ф/х</v>
          </cell>
          <cell r="D661" t="str">
            <v>Охунбобоев</v>
          </cell>
          <cell r="E661" t="str">
            <v>Зафаробод</v>
          </cell>
          <cell r="F661">
            <v>60000</v>
          </cell>
          <cell r="H661">
            <v>12</v>
          </cell>
        </row>
        <row r="662">
          <cell r="A662">
            <v>347</v>
          </cell>
          <cell r="B662" t="str">
            <v>Эликул</v>
          </cell>
          <cell r="C662" t="str">
            <v>ф/х</v>
          </cell>
          <cell r="D662" t="str">
            <v>Охунбобоев</v>
          </cell>
          <cell r="E662" t="str">
            <v>Зафаробод</v>
          </cell>
          <cell r="F662">
            <v>17600</v>
          </cell>
          <cell r="H662">
            <v>10</v>
          </cell>
        </row>
        <row r="663">
          <cell r="A663">
            <v>348</v>
          </cell>
          <cell r="B663" t="str">
            <v>Элимбой ота</v>
          </cell>
          <cell r="C663" t="str">
            <v>ф/х</v>
          </cell>
          <cell r="D663" t="str">
            <v>Охунбобоев</v>
          </cell>
          <cell r="E663" t="str">
            <v>Зафаробод</v>
          </cell>
          <cell r="F663">
            <v>32000</v>
          </cell>
          <cell r="H663">
            <v>8</v>
          </cell>
        </row>
        <row r="664">
          <cell r="A664">
            <v>349</v>
          </cell>
          <cell r="B664" t="str">
            <v>Эсоншох</v>
          </cell>
          <cell r="C664" t="str">
            <v>ф/х</v>
          </cell>
          <cell r="D664" t="str">
            <v>Охунбобоев</v>
          </cell>
          <cell r="E664" t="str">
            <v>Зафаробод</v>
          </cell>
          <cell r="F664">
            <v>29700</v>
          </cell>
          <cell r="H664">
            <v>10</v>
          </cell>
        </row>
        <row r="665">
          <cell r="A665">
            <v>350</v>
          </cell>
          <cell r="B665" t="str">
            <v>Юнус бобо</v>
          </cell>
          <cell r="C665" t="str">
            <v>ф/х</v>
          </cell>
          <cell r="D665" t="str">
            <v>Охунбобоев</v>
          </cell>
          <cell r="E665" t="str">
            <v>Зафаробод</v>
          </cell>
          <cell r="F665">
            <v>21500</v>
          </cell>
          <cell r="H665">
            <v>9</v>
          </cell>
        </row>
        <row r="666">
          <cell r="A666">
            <v>247</v>
          </cell>
          <cell r="B666" t="str">
            <v>Носир</v>
          </cell>
          <cell r="C666" t="str">
            <v>б/т</v>
          </cell>
          <cell r="D666" t="str">
            <v>Охунбобоев</v>
          </cell>
          <cell r="E666" t="str">
            <v>Зафаробод</v>
          </cell>
          <cell r="F666">
            <v>88800</v>
          </cell>
          <cell r="I666">
            <v>17</v>
          </cell>
        </row>
        <row r="667">
          <cell r="A667">
            <v>255</v>
          </cell>
          <cell r="B667" t="str">
            <v xml:space="preserve">Олкортепа </v>
          </cell>
          <cell r="C667" t="str">
            <v>б/т</v>
          </cell>
          <cell r="D667" t="str">
            <v>Охунбобоев</v>
          </cell>
          <cell r="E667" t="str">
            <v>Зафаробод</v>
          </cell>
          <cell r="F667">
            <v>22000</v>
          </cell>
          <cell r="H667">
            <v>10</v>
          </cell>
        </row>
        <row r="668">
          <cell r="A668">
            <v>118</v>
          </cell>
          <cell r="B668" t="str">
            <v>Абдуназар</v>
          </cell>
          <cell r="C668" t="str">
            <v>ф/х</v>
          </cell>
          <cell r="D668" t="str">
            <v>Мустакиллик</v>
          </cell>
          <cell r="E668" t="str">
            <v>Зафаробод</v>
          </cell>
          <cell r="F668">
            <v>27900</v>
          </cell>
          <cell r="H668">
            <v>19</v>
          </cell>
        </row>
        <row r="669">
          <cell r="A669">
            <v>119</v>
          </cell>
          <cell r="B669" t="str">
            <v>Абдухолик угли-Абдукодир</v>
          </cell>
          <cell r="C669" t="str">
            <v>ф/х</v>
          </cell>
          <cell r="D669" t="str">
            <v>Мустакиллик</v>
          </cell>
          <cell r="E669" t="str">
            <v>Зафаробод</v>
          </cell>
          <cell r="F669">
            <v>11900</v>
          </cell>
          <cell r="H669">
            <v>6</v>
          </cell>
        </row>
        <row r="670">
          <cell r="A670">
            <v>120</v>
          </cell>
          <cell r="B670" t="str">
            <v>Азизбек-Элчин</v>
          </cell>
          <cell r="C670" t="str">
            <v>ф/х</v>
          </cell>
          <cell r="D670" t="str">
            <v>Мустакиллик</v>
          </cell>
          <cell r="E670" t="str">
            <v>Зафаробод</v>
          </cell>
          <cell r="F670">
            <v>104100</v>
          </cell>
          <cell r="H670">
            <v>8</v>
          </cell>
        </row>
        <row r="671">
          <cell r="A671">
            <v>121</v>
          </cell>
          <cell r="B671" t="str">
            <v>Ахмат ота</v>
          </cell>
          <cell r="C671" t="str">
            <v>ф/х</v>
          </cell>
          <cell r="D671" t="str">
            <v>Мустакиллик</v>
          </cell>
          <cell r="E671" t="str">
            <v>Зафаробод</v>
          </cell>
          <cell r="F671">
            <v>24600</v>
          </cell>
          <cell r="H671">
            <v>10</v>
          </cell>
        </row>
        <row r="672">
          <cell r="A672">
            <v>122</v>
          </cell>
          <cell r="B672" t="str">
            <v>Ахматхон ота</v>
          </cell>
          <cell r="C672" t="str">
            <v>ф/х</v>
          </cell>
          <cell r="D672" t="str">
            <v>Мустакиллик</v>
          </cell>
          <cell r="E672" t="str">
            <v>Зафаробод</v>
          </cell>
          <cell r="F672">
            <v>15800</v>
          </cell>
          <cell r="H672">
            <v>11</v>
          </cell>
        </row>
        <row r="673">
          <cell r="A673">
            <v>123</v>
          </cell>
          <cell r="B673" t="str">
            <v>Баланд осмон юлдузи</v>
          </cell>
          <cell r="C673" t="str">
            <v>ф/х</v>
          </cell>
          <cell r="D673" t="str">
            <v>Мустакиллик</v>
          </cell>
          <cell r="E673" t="str">
            <v>Зафаробод</v>
          </cell>
          <cell r="F673">
            <v>47900</v>
          </cell>
          <cell r="H673">
            <v>11</v>
          </cell>
        </row>
        <row r="674">
          <cell r="A674">
            <v>124</v>
          </cell>
          <cell r="B674" t="str">
            <v>Бегона-Бахор</v>
          </cell>
          <cell r="C674" t="str">
            <v>ф/х</v>
          </cell>
          <cell r="D674" t="str">
            <v>Мустакиллик</v>
          </cell>
          <cell r="E674" t="str">
            <v>Зафаробод</v>
          </cell>
          <cell r="F674">
            <v>4900</v>
          </cell>
          <cell r="H674">
            <v>14</v>
          </cell>
        </row>
        <row r="675">
          <cell r="A675">
            <v>125</v>
          </cell>
          <cell r="B675" t="str">
            <v>Бобожон-Эргаш  ота</v>
          </cell>
          <cell r="C675" t="str">
            <v>ф/х</v>
          </cell>
          <cell r="D675" t="str">
            <v>Мустакиллик</v>
          </cell>
          <cell r="E675" t="str">
            <v>Зафаробод</v>
          </cell>
          <cell r="F675">
            <v>25000</v>
          </cell>
          <cell r="H675">
            <v>12</v>
          </cell>
        </row>
        <row r="676">
          <cell r="A676">
            <v>126</v>
          </cell>
          <cell r="B676" t="str">
            <v>Бобокул ота</v>
          </cell>
          <cell r="C676" t="str">
            <v>ф/х</v>
          </cell>
          <cell r="D676" t="str">
            <v>Мустакиллик</v>
          </cell>
          <cell r="E676" t="str">
            <v>Зафаробод</v>
          </cell>
          <cell r="F676">
            <v>17000</v>
          </cell>
          <cell r="H676">
            <v>8</v>
          </cell>
        </row>
        <row r="677">
          <cell r="A677">
            <v>127</v>
          </cell>
          <cell r="B677" t="str">
            <v>Бузутлон ота</v>
          </cell>
          <cell r="C677" t="str">
            <v>ф/х</v>
          </cell>
          <cell r="D677" t="str">
            <v>Мустакиллик</v>
          </cell>
          <cell r="E677" t="str">
            <v>Зафаробод</v>
          </cell>
          <cell r="F677">
            <v>30300</v>
          </cell>
          <cell r="H677">
            <v>9</v>
          </cell>
        </row>
        <row r="678">
          <cell r="A678">
            <v>128</v>
          </cell>
          <cell r="B678" t="str">
            <v>Гулбадан-Дулона</v>
          </cell>
          <cell r="C678" t="str">
            <v>ф/х</v>
          </cell>
          <cell r="D678" t="str">
            <v>Мустакиллик</v>
          </cell>
          <cell r="E678" t="str">
            <v>Зафаробод</v>
          </cell>
          <cell r="F678">
            <v>11900</v>
          </cell>
          <cell r="H678">
            <v>9</v>
          </cell>
        </row>
        <row r="679">
          <cell r="A679">
            <v>129</v>
          </cell>
          <cell r="B679" t="str">
            <v>Жайхун-Олис</v>
          </cell>
          <cell r="C679" t="str">
            <v>ф/х</v>
          </cell>
          <cell r="D679" t="str">
            <v>Мустакиллик</v>
          </cell>
          <cell r="E679" t="str">
            <v>Зафаробод</v>
          </cell>
          <cell r="F679">
            <v>21600</v>
          </cell>
          <cell r="H679">
            <v>8</v>
          </cell>
        </row>
        <row r="680">
          <cell r="A680">
            <v>130</v>
          </cell>
          <cell r="B680" t="str">
            <v>Жигарбанд</v>
          </cell>
          <cell r="C680" t="str">
            <v>ф/х</v>
          </cell>
          <cell r="D680" t="str">
            <v>Мустакиллик</v>
          </cell>
          <cell r="E680" t="str">
            <v>Зафаробод</v>
          </cell>
          <cell r="F680">
            <v>39300</v>
          </cell>
          <cell r="H680">
            <v>9</v>
          </cell>
        </row>
        <row r="681">
          <cell r="A681">
            <v>131</v>
          </cell>
          <cell r="B681" t="str">
            <v>Жонибек-Кувнок</v>
          </cell>
          <cell r="C681" t="str">
            <v>ф/х</v>
          </cell>
          <cell r="D681" t="str">
            <v>Мустакиллик</v>
          </cell>
          <cell r="E681" t="str">
            <v>Зафаробод</v>
          </cell>
          <cell r="F681">
            <v>22600</v>
          </cell>
          <cell r="H681">
            <v>9</v>
          </cell>
        </row>
        <row r="682">
          <cell r="A682">
            <v>132</v>
          </cell>
          <cell r="B682" t="str">
            <v>Завкизода</v>
          </cell>
          <cell r="C682" t="str">
            <v>ф/х</v>
          </cell>
          <cell r="D682" t="str">
            <v>Мустакиллик</v>
          </cell>
          <cell r="E682" t="str">
            <v>Зафаробод</v>
          </cell>
          <cell r="F682">
            <v>5600</v>
          </cell>
          <cell r="H682">
            <v>15</v>
          </cell>
        </row>
        <row r="683">
          <cell r="A683">
            <v>133</v>
          </cell>
          <cell r="B683" t="str">
            <v>Зиеда</v>
          </cell>
          <cell r="C683" t="str">
            <v>ф/х</v>
          </cell>
          <cell r="D683" t="str">
            <v>Мустакиллик</v>
          </cell>
          <cell r="E683" t="str">
            <v>Зафаробод</v>
          </cell>
          <cell r="F683">
            <v>77900</v>
          </cell>
          <cell r="H683">
            <v>10</v>
          </cell>
        </row>
        <row r="684">
          <cell r="A684">
            <v>134</v>
          </cell>
          <cell r="B684" t="str">
            <v>Кулимахиён</v>
          </cell>
          <cell r="C684" t="str">
            <v>ф/х</v>
          </cell>
          <cell r="D684" t="str">
            <v>Мустакиллик</v>
          </cell>
          <cell r="E684" t="str">
            <v>Зафаробод</v>
          </cell>
          <cell r="F684">
            <v>6000</v>
          </cell>
          <cell r="H684">
            <v>12</v>
          </cell>
        </row>
        <row r="685">
          <cell r="A685">
            <v>135</v>
          </cell>
          <cell r="B685" t="str">
            <v>Кушробот тусини</v>
          </cell>
          <cell r="C685" t="str">
            <v>ф/х</v>
          </cell>
          <cell r="D685" t="str">
            <v>Мустакиллик</v>
          </cell>
          <cell r="E685" t="str">
            <v>Зафаробод</v>
          </cell>
          <cell r="F685">
            <v>28500</v>
          </cell>
          <cell r="H685">
            <v>10</v>
          </cell>
        </row>
        <row r="686">
          <cell r="A686">
            <v>136</v>
          </cell>
          <cell r="B686" t="str">
            <v>Мардонжон</v>
          </cell>
          <cell r="C686" t="str">
            <v>ф/х</v>
          </cell>
          <cell r="D686" t="str">
            <v>Мустакиллик</v>
          </cell>
          <cell r="E686" t="str">
            <v>Зафаробод</v>
          </cell>
          <cell r="F686">
            <v>20200</v>
          </cell>
          <cell r="H686">
            <v>12</v>
          </cell>
        </row>
        <row r="687">
          <cell r="A687">
            <v>137</v>
          </cell>
          <cell r="B687" t="str">
            <v>Немон</v>
          </cell>
          <cell r="C687" t="str">
            <v>ф/х</v>
          </cell>
          <cell r="D687" t="str">
            <v>Мустакиллик</v>
          </cell>
          <cell r="E687" t="str">
            <v>Зафаробод</v>
          </cell>
          <cell r="F687">
            <v>8100</v>
          </cell>
          <cell r="H687">
            <v>8</v>
          </cell>
        </row>
        <row r="688">
          <cell r="A688">
            <v>138</v>
          </cell>
          <cell r="B688" t="str">
            <v>Огох бул</v>
          </cell>
          <cell r="C688" t="str">
            <v>ф/х</v>
          </cell>
          <cell r="D688" t="str">
            <v>Мустакиллик</v>
          </cell>
          <cell r="E688" t="str">
            <v>Зафаробод</v>
          </cell>
          <cell r="F688">
            <v>5000</v>
          </cell>
          <cell r="H688">
            <v>10</v>
          </cell>
        </row>
        <row r="689">
          <cell r="A689">
            <v>139</v>
          </cell>
          <cell r="B689" t="str">
            <v>Ок чарик</v>
          </cell>
          <cell r="C689" t="str">
            <v>ф/х</v>
          </cell>
          <cell r="D689" t="str">
            <v>Мустакиллик</v>
          </cell>
          <cell r="E689" t="str">
            <v>Зафаробод</v>
          </cell>
          <cell r="F689">
            <v>12600</v>
          </cell>
          <cell r="H689">
            <v>10</v>
          </cell>
        </row>
        <row r="690">
          <cell r="A690">
            <v>140</v>
          </cell>
          <cell r="B690" t="str">
            <v>Очил</v>
          </cell>
          <cell r="C690" t="str">
            <v>ф/х</v>
          </cell>
          <cell r="D690" t="str">
            <v>Мустакиллик</v>
          </cell>
          <cell r="E690" t="str">
            <v>Зафаробод</v>
          </cell>
          <cell r="F690">
            <v>7400</v>
          </cell>
          <cell r="H690">
            <v>10</v>
          </cell>
        </row>
        <row r="691">
          <cell r="A691">
            <v>141</v>
          </cell>
          <cell r="B691" t="str">
            <v>Парашт</v>
          </cell>
          <cell r="C691" t="str">
            <v>ф/х</v>
          </cell>
          <cell r="D691" t="str">
            <v>Мустакиллик</v>
          </cell>
          <cell r="E691" t="str">
            <v>Зафаробод</v>
          </cell>
          <cell r="F691">
            <v>27400</v>
          </cell>
          <cell r="H691">
            <v>8</v>
          </cell>
        </row>
        <row r="692">
          <cell r="A692">
            <v>142</v>
          </cell>
          <cell r="B692" t="str">
            <v>Рустам-Сиёвуш</v>
          </cell>
          <cell r="C692" t="str">
            <v>ф/х</v>
          </cell>
          <cell r="D692" t="str">
            <v>Мустакиллик</v>
          </cell>
          <cell r="E692" t="str">
            <v>Зафаробод</v>
          </cell>
          <cell r="F692">
            <v>26500</v>
          </cell>
          <cell r="H692">
            <v>6</v>
          </cell>
        </row>
        <row r="693">
          <cell r="A693">
            <v>143</v>
          </cell>
          <cell r="B693" t="str">
            <v>Сарвигул-Жахон</v>
          </cell>
          <cell r="C693" t="str">
            <v>ф/х</v>
          </cell>
          <cell r="D693" t="str">
            <v>Мустакиллик</v>
          </cell>
          <cell r="E693" t="str">
            <v>Зафаробод</v>
          </cell>
          <cell r="F693">
            <v>23500</v>
          </cell>
          <cell r="H693">
            <v>14</v>
          </cell>
        </row>
        <row r="694">
          <cell r="A694">
            <v>144</v>
          </cell>
          <cell r="B694" t="str">
            <v>Сегун</v>
          </cell>
          <cell r="C694" t="str">
            <v>ф/х</v>
          </cell>
          <cell r="D694" t="str">
            <v>Мустакиллик</v>
          </cell>
          <cell r="E694" t="str">
            <v>Зафаробод</v>
          </cell>
          <cell r="F694">
            <v>33900</v>
          </cell>
          <cell r="H694">
            <v>8</v>
          </cell>
        </row>
        <row r="695">
          <cell r="A695">
            <v>145</v>
          </cell>
          <cell r="B695" t="str">
            <v>Фарзона</v>
          </cell>
          <cell r="C695" t="str">
            <v>ф/х</v>
          </cell>
          <cell r="D695" t="str">
            <v>Мустакиллик</v>
          </cell>
          <cell r="E695" t="str">
            <v>Зафаробод</v>
          </cell>
          <cell r="F695">
            <v>5400</v>
          </cell>
          <cell r="H695">
            <v>8</v>
          </cell>
        </row>
        <row r="696">
          <cell r="A696">
            <v>146</v>
          </cell>
          <cell r="B696" t="str">
            <v>Фозилмон</v>
          </cell>
          <cell r="C696" t="str">
            <v>ф/х</v>
          </cell>
          <cell r="D696" t="str">
            <v>Мустакиллик</v>
          </cell>
          <cell r="E696" t="str">
            <v>Зафаробод</v>
          </cell>
          <cell r="F696">
            <v>24300</v>
          </cell>
          <cell r="H696">
            <v>10</v>
          </cell>
        </row>
        <row r="697">
          <cell r="A697">
            <v>147</v>
          </cell>
          <cell r="B697" t="str">
            <v>Хайдар Хамза ота</v>
          </cell>
          <cell r="C697" t="str">
            <v>ф/х</v>
          </cell>
          <cell r="D697" t="str">
            <v>Мустакиллик</v>
          </cell>
          <cell r="E697" t="str">
            <v>Зафаробод</v>
          </cell>
          <cell r="F697">
            <v>6000</v>
          </cell>
          <cell r="H697">
            <v>10</v>
          </cell>
        </row>
        <row r="698">
          <cell r="A698">
            <v>148</v>
          </cell>
          <cell r="B698" t="str">
            <v>Хайиткул-Саидкул</v>
          </cell>
          <cell r="C698" t="str">
            <v>ф/х</v>
          </cell>
          <cell r="D698" t="str">
            <v>Мустакиллик</v>
          </cell>
          <cell r="E698" t="str">
            <v>Зафаробод</v>
          </cell>
          <cell r="F698">
            <v>3800</v>
          </cell>
          <cell r="H698">
            <v>4</v>
          </cell>
        </row>
        <row r="699">
          <cell r="A699">
            <v>149</v>
          </cell>
          <cell r="B699" t="str">
            <v>Шоди ота-Шавкат</v>
          </cell>
          <cell r="C699" t="str">
            <v>ф/х</v>
          </cell>
          <cell r="D699" t="str">
            <v>Мустакиллик</v>
          </cell>
          <cell r="E699" t="str">
            <v>Зафаробод</v>
          </cell>
          <cell r="F699">
            <v>12200</v>
          </cell>
          <cell r="H699">
            <v>8</v>
          </cell>
        </row>
        <row r="700">
          <cell r="A700">
            <v>150</v>
          </cell>
          <cell r="B700" t="str">
            <v>Эшмурод бобо</v>
          </cell>
          <cell r="C700" t="str">
            <v>ф/х</v>
          </cell>
          <cell r="D700" t="str">
            <v>Мустакиллик</v>
          </cell>
          <cell r="E700" t="str">
            <v>Зафаробод</v>
          </cell>
          <cell r="F700">
            <v>14400</v>
          </cell>
          <cell r="H700">
            <v>8</v>
          </cell>
        </row>
        <row r="701">
          <cell r="A701">
            <v>151</v>
          </cell>
          <cell r="B701" t="str">
            <v>Янги хаёт</v>
          </cell>
          <cell r="C701" t="str">
            <v>ф/х</v>
          </cell>
          <cell r="D701" t="str">
            <v>Мустакиллик</v>
          </cell>
          <cell r="E701" t="str">
            <v>Зафаробод</v>
          </cell>
          <cell r="F701">
            <v>13900</v>
          </cell>
          <cell r="H701">
            <v>10</v>
          </cell>
        </row>
        <row r="702">
          <cell r="A702">
            <v>91</v>
          </cell>
          <cell r="B702" t="str">
            <v>А.Боймокли</v>
          </cell>
          <cell r="C702" t="str">
            <v>ф/х</v>
          </cell>
          <cell r="D702" t="str">
            <v>Кожахмет</v>
          </cell>
          <cell r="E702" t="str">
            <v>Зафаробод</v>
          </cell>
          <cell r="F702">
            <v>17300</v>
          </cell>
          <cell r="I702">
            <v>8</v>
          </cell>
        </row>
        <row r="703">
          <cell r="A703">
            <v>92</v>
          </cell>
          <cell r="B703" t="str">
            <v>Адыл</v>
          </cell>
          <cell r="C703" t="str">
            <v>ф/х</v>
          </cell>
          <cell r="D703" t="str">
            <v>Кожахмет</v>
          </cell>
          <cell r="E703" t="str">
            <v>Зафаробод</v>
          </cell>
          <cell r="F703">
            <v>75800</v>
          </cell>
          <cell r="H703">
            <v>16</v>
          </cell>
        </row>
        <row r="704">
          <cell r="A704">
            <v>93</v>
          </cell>
          <cell r="B704" t="str">
            <v>А-Кунгирот-1</v>
          </cell>
          <cell r="C704" t="str">
            <v>ф/х</v>
          </cell>
          <cell r="D704" t="str">
            <v>Кожахмет</v>
          </cell>
          <cell r="E704" t="str">
            <v>Зафаробод</v>
          </cell>
          <cell r="F704">
            <v>26600</v>
          </cell>
          <cell r="H704">
            <v>12</v>
          </cell>
        </row>
        <row r="705">
          <cell r="A705">
            <v>94</v>
          </cell>
          <cell r="B705" t="str">
            <v>Бекмурод Яриев</v>
          </cell>
          <cell r="C705" t="str">
            <v>ф/х</v>
          </cell>
          <cell r="D705" t="str">
            <v>Кожахмет</v>
          </cell>
          <cell r="E705" t="str">
            <v>Зафаробод</v>
          </cell>
          <cell r="F705">
            <v>28300</v>
          </cell>
          <cell r="H705">
            <v>15</v>
          </cell>
        </row>
        <row r="706">
          <cell r="A706">
            <v>95</v>
          </cell>
          <cell r="B706" t="str">
            <v>Береке</v>
          </cell>
          <cell r="C706" t="str">
            <v>ф/х</v>
          </cell>
          <cell r="D706" t="str">
            <v>Кожахмет</v>
          </cell>
          <cell r="E706" t="str">
            <v>Зафаробод</v>
          </cell>
          <cell r="F706">
            <v>26800</v>
          </cell>
          <cell r="H706">
            <v>15</v>
          </cell>
        </row>
        <row r="707">
          <cell r="A707">
            <v>96</v>
          </cell>
          <cell r="B707" t="str">
            <v>Бувнарой она</v>
          </cell>
          <cell r="C707" t="str">
            <v>ф/х</v>
          </cell>
          <cell r="D707" t="str">
            <v>Кожахмет</v>
          </cell>
          <cell r="E707" t="str">
            <v>Зафаробод</v>
          </cell>
          <cell r="F707">
            <v>16500</v>
          </cell>
          <cell r="H707">
            <v>15</v>
          </cell>
        </row>
        <row r="708">
          <cell r="A708">
            <v>97</v>
          </cell>
          <cell r="B708" t="str">
            <v>Гулмурод бобо</v>
          </cell>
          <cell r="C708" t="str">
            <v>ф/х</v>
          </cell>
          <cell r="D708" t="str">
            <v>Кожахмет</v>
          </cell>
          <cell r="E708" t="str">
            <v>Зафаробод</v>
          </cell>
          <cell r="F708">
            <v>30500</v>
          </cell>
          <cell r="H708">
            <v>15</v>
          </cell>
        </row>
        <row r="709">
          <cell r="A709">
            <v>98</v>
          </cell>
          <cell r="B709" t="str">
            <v>Еламон</v>
          </cell>
          <cell r="C709" t="str">
            <v>ф/х</v>
          </cell>
          <cell r="D709" t="str">
            <v>Кожахмет</v>
          </cell>
          <cell r="E709" t="str">
            <v>Зафаробод</v>
          </cell>
          <cell r="F709">
            <v>32700</v>
          </cell>
          <cell r="H709">
            <v>15</v>
          </cell>
        </row>
        <row r="710">
          <cell r="A710">
            <v>99</v>
          </cell>
          <cell r="B710" t="str">
            <v>Ерали ота</v>
          </cell>
          <cell r="C710" t="str">
            <v>ф/х</v>
          </cell>
          <cell r="D710" t="str">
            <v>Кожахмет</v>
          </cell>
          <cell r="E710" t="str">
            <v>Зафаробод</v>
          </cell>
          <cell r="F710">
            <v>22500</v>
          </cell>
          <cell r="H710">
            <v>15</v>
          </cell>
        </row>
        <row r="711">
          <cell r="A711">
            <v>100</v>
          </cell>
          <cell r="B711" t="str">
            <v>Ерсултан</v>
          </cell>
          <cell r="C711" t="str">
            <v>ф/х</v>
          </cell>
          <cell r="D711" t="str">
            <v>Кожахмет</v>
          </cell>
          <cell r="E711" t="str">
            <v>Зафаробод</v>
          </cell>
          <cell r="F711">
            <v>51100</v>
          </cell>
          <cell r="H711">
            <v>16</v>
          </cell>
        </row>
        <row r="712">
          <cell r="A712">
            <v>101</v>
          </cell>
          <cell r="B712" t="str">
            <v>Жамбыл</v>
          </cell>
          <cell r="C712" t="str">
            <v>ф/х</v>
          </cell>
          <cell r="D712" t="str">
            <v>Кожахмет</v>
          </cell>
          <cell r="E712" t="str">
            <v>Зафаробод</v>
          </cell>
          <cell r="F712">
            <v>77800</v>
          </cell>
          <cell r="H712">
            <v>16</v>
          </cell>
        </row>
        <row r="713">
          <cell r="A713">
            <v>102</v>
          </cell>
          <cell r="B713" t="str">
            <v>Жуман ота</v>
          </cell>
          <cell r="C713" t="str">
            <v>ф/х</v>
          </cell>
          <cell r="D713" t="str">
            <v>Кожахмет</v>
          </cell>
          <cell r="E713" t="str">
            <v>Зафаробод</v>
          </cell>
          <cell r="F713">
            <v>26500</v>
          </cell>
          <cell r="H713">
            <v>16</v>
          </cell>
        </row>
        <row r="714">
          <cell r="A714">
            <v>103</v>
          </cell>
          <cell r="B714" t="str">
            <v>ИРС</v>
          </cell>
          <cell r="C714" t="str">
            <v>ф/х</v>
          </cell>
          <cell r="D714" t="str">
            <v>Кожахмет</v>
          </cell>
          <cell r="E714" t="str">
            <v>Зафаробод</v>
          </cell>
          <cell r="F714">
            <v>52100</v>
          </cell>
          <cell r="H714">
            <v>16</v>
          </cell>
        </row>
        <row r="715">
          <cell r="A715">
            <v>104</v>
          </cell>
          <cell r="B715" t="str">
            <v>Казыбек-Би</v>
          </cell>
          <cell r="C715" t="str">
            <v>ф/х</v>
          </cell>
          <cell r="D715" t="str">
            <v>Кожахмет</v>
          </cell>
          <cell r="E715" t="str">
            <v>Зафаробод</v>
          </cell>
          <cell r="F715">
            <v>45000</v>
          </cell>
          <cell r="H715">
            <v>16</v>
          </cell>
        </row>
        <row r="716">
          <cell r="A716">
            <v>105</v>
          </cell>
          <cell r="B716" t="str">
            <v>Маханбеткул</v>
          </cell>
          <cell r="C716" t="str">
            <v>ф/х</v>
          </cell>
          <cell r="D716" t="str">
            <v>Кожахмет</v>
          </cell>
          <cell r="E716" t="str">
            <v>Зафаробод</v>
          </cell>
          <cell r="F716">
            <v>23900</v>
          </cell>
          <cell r="H716">
            <v>16</v>
          </cell>
        </row>
        <row r="717">
          <cell r="A717">
            <v>106</v>
          </cell>
          <cell r="B717" t="str">
            <v>Наврузек ота</v>
          </cell>
          <cell r="C717" t="str">
            <v>ф/х</v>
          </cell>
          <cell r="D717" t="str">
            <v>Кожахмет</v>
          </cell>
          <cell r="E717" t="str">
            <v>Зафаробод</v>
          </cell>
          <cell r="F717">
            <v>17400</v>
          </cell>
          <cell r="H717">
            <v>17</v>
          </cell>
        </row>
        <row r="718">
          <cell r="A718">
            <v>107</v>
          </cell>
          <cell r="B718" t="str">
            <v>Нурлан</v>
          </cell>
          <cell r="C718" t="str">
            <v>ф/х</v>
          </cell>
          <cell r="D718" t="str">
            <v>Кожахмет</v>
          </cell>
          <cell r="E718" t="str">
            <v>Зафаробод</v>
          </cell>
          <cell r="F718">
            <v>17000</v>
          </cell>
          <cell r="H718">
            <v>18</v>
          </cell>
        </row>
        <row r="719">
          <cell r="A719">
            <v>108</v>
          </cell>
          <cell r="B719" t="str">
            <v>Оринбой</v>
          </cell>
          <cell r="C719" t="str">
            <v>ф/х</v>
          </cell>
          <cell r="D719" t="str">
            <v>Кожахмет</v>
          </cell>
          <cell r="E719" t="str">
            <v>Зафаробод</v>
          </cell>
          <cell r="F719">
            <v>45200</v>
          </cell>
          <cell r="H719">
            <v>14</v>
          </cell>
        </row>
        <row r="720">
          <cell r="A720">
            <v>109</v>
          </cell>
          <cell r="B720" t="str">
            <v>Рыски</v>
          </cell>
          <cell r="C720" t="str">
            <v>ф/х</v>
          </cell>
          <cell r="D720" t="str">
            <v>Кожахмет</v>
          </cell>
          <cell r="E720" t="str">
            <v>Зафаробод</v>
          </cell>
          <cell r="F720">
            <v>78600</v>
          </cell>
          <cell r="H720">
            <v>17</v>
          </cell>
        </row>
        <row r="721">
          <cell r="A721">
            <v>110</v>
          </cell>
          <cell r="B721" t="str">
            <v>Сабыт-67</v>
          </cell>
          <cell r="C721" t="str">
            <v>ф/х</v>
          </cell>
          <cell r="D721" t="str">
            <v>Кожахмет</v>
          </cell>
          <cell r="E721" t="str">
            <v>Зафаробод</v>
          </cell>
          <cell r="F721">
            <v>17000</v>
          </cell>
          <cell r="H721">
            <v>17</v>
          </cell>
        </row>
        <row r="722">
          <cell r="A722">
            <v>111</v>
          </cell>
          <cell r="B722" t="str">
            <v>Солин АРТ</v>
          </cell>
          <cell r="C722" t="str">
            <v>ф/х</v>
          </cell>
          <cell r="D722" t="str">
            <v>Кожахмет</v>
          </cell>
          <cell r="E722" t="str">
            <v>Зафаробод</v>
          </cell>
          <cell r="F722">
            <v>18200</v>
          </cell>
          <cell r="H722">
            <v>16</v>
          </cell>
        </row>
        <row r="723">
          <cell r="A723">
            <v>112</v>
          </cell>
          <cell r="B723" t="str">
            <v>Сурманбой ота</v>
          </cell>
          <cell r="C723" t="str">
            <v>ф/х</v>
          </cell>
          <cell r="D723" t="str">
            <v>Кожахмет</v>
          </cell>
          <cell r="E723" t="str">
            <v>Зафаробод</v>
          </cell>
          <cell r="F723">
            <v>13300</v>
          </cell>
          <cell r="H723">
            <v>16</v>
          </cell>
        </row>
        <row r="724">
          <cell r="A724">
            <v>113</v>
          </cell>
          <cell r="B724" t="str">
            <v>Сухроб</v>
          </cell>
          <cell r="C724" t="str">
            <v>ф/х</v>
          </cell>
          <cell r="D724" t="str">
            <v>Кожахмет</v>
          </cell>
          <cell r="E724" t="str">
            <v>Зафаробод</v>
          </cell>
          <cell r="F724">
            <v>230900</v>
          </cell>
          <cell r="H724">
            <v>19</v>
          </cell>
        </row>
        <row r="725">
          <cell r="A725">
            <v>114</v>
          </cell>
          <cell r="B725" t="str">
            <v>США</v>
          </cell>
          <cell r="C725" t="str">
            <v>ф/х</v>
          </cell>
          <cell r="D725" t="str">
            <v>Кожахмет</v>
          </cell>
          <cell r="E725" t="str">
            <v>Зафаробод</v>
          </cell>
          <cell r="F725">
            <v>37100</v>
          </cell>
          <cell r="H725">
            <v>16</v>
          </cell>
        </row>
        <row r="726">
          <cell r="A726">
            <v>115</v>
          </cell>
          <cell r="B726" t="str">
            <v>Темир-Санакул</v>
          </cell>
          <cell r="C726" t="str">
            <v>ф/х</v>
          </cell>
          <cell r="D726" t="str">
            <v>Кожахмет</v>
          </cell>
          <cell r="E726" t="str">
            <v>Зафаробод</v>
          </cell>
          <cell r="F726">
            <v>138100</v>
          </cell>
          <cell r="H726">
            <v>19</v>
          </cell>
        </row>
        <row r="727">
          <cell r="A727">
            <v>116</v>
          </cell>
          <cell r="B727" t="str">
            <v>Темиртоу</v>
          </cell>
          <cell r="C727" t="str">
            <v>ф/х</v>
          </cell>
          <cell r="D727" t="str">
            <v>Кожахмет</v>
          </cell>
          <cell r="E727" t="str">
            <v>Зафаробод</v>
          </cell>
          <cell r="F727">
            <v>14700</v>
          </cell>
          <cell r="H727">
            <v>19</v>
          </cell>
        </row>
        <row r="728">
          <cell r="A728">
            <v>117</v>
          </cell>
          <cell r="B728" t="str">
            <v>Шокиржон-Шамсиев</v>
          </cell>
          <cell r="C728" t="str">
            <v>ф/х</v>
          </cell>
          <cell r="D728" t="str">
            <v>Кожахмет</v>
          </cell>
          <cell r="E728" t="str">
            <v>Зафаробод</v>
          </cell>
          <cell r="F728">
            <v>23400</v>
          </cell>
          <cell r="H728">
            <v>15</v>
          </cell>
        </row>
        <row r="729">
          <cell r="A729">
            <v>42</v>
          </cell>
          <cell r="B729" t="str">
            <v>Алибой ота</v>
          </cell>
          <cell r="C729" t="str">
            <v>ф/х</v>
          </cell>
          <cell r="D729" t="str">
            <v>Зафаробод</v>
          </cell>
          <cell r="E729" t="str">
            <v>Зафаробод</v>
          </cell>
          <cell r="F729">
            <v>21100</v>
          </cell>
          <cell r="J729">
            <v>12</v>
          </cell>
        </row>
        <row r="730">
          <cell r="A730">
            <v>43</v>
          </cell>
          <cell r="B730" t="str">
            <v>Алишербек-Вали угли</v>
          </cell>
          <cell r="C730" t="str">
            <v>ф/х</v>
          </cell>
          <cell r="D730" t="str">
            <v>Зафаробод</v>
          </cell>
          <cell r="E730" t="str">
            <v>Зафаробод</v>
          </cell>
          <cell r="F730">
            <v>87700</v>
          </cell>
          <cell r="I730">
            <v>12</v>
          </cell>
        </row>
        <row r="731">
          <cell r="A731">
            <v>44</v>
          </cell>
          <cell r="B731" t="str">
            <v>Ахчоп</v>
          </cell>
          <cell r="C731" t="str">
            <v>ф/х</v>
          </cell>
          <cell r="D731" t="str">
            <v>Зафаробод</v>
          </cell>
          <cell r="E731" t="str">
            <v>Зафаробод</v>
          </cell>
          <cell r="F731">
            <v>57500</v>
          </cell>
          <cell r="I731">
            <v>12</v>
          </cell>
        </row>
        <row r="732">
          <cell r="A732">
            <v>46</v>
          </cell>
          <cell r="B732" t="str">
            <v>Бегзод-М</v>
          </cell>
          <cell r="C732" t="str">
            <v>ф/х</v>
          </cell>
          <cell r="D732" t="str">
            <v>Зафаробод</v>
          </cell>
          <cell r="E732" t="str">
            <v>Зафаробод</v>
          </cell>
          <cell r="F732">
            <v>30500</v>
          </cell>
          <cell r="I732">
            <v>12</v>
          </cell>
        </row>
        <row r="733">
          <cell r="A733">
            <v>47</v>
          </cell>
          <cell r="B733" t="str">
            <v>Бек</v>
          </cell>
          <cell r="C733" t="str">
            <v>ф/х</v>
          </cell>
          <cell r="D733" t="str">
            <v>Зафаробод</v>
          </cell>
          <cell r="E733" t="str">
            <v>Зафаробод</v>
          </cell>
          <cell r="F733">
            <v>45400</v>
          </cell>
          <cell r="I733">
            <v>6</v>
          </cell>
        </row>
        <row r="734">
          <cell r="A734">
            <v>48</v>
          </cell>
          <cell r="B734" t="str">
            <v>Бекобод</v>
          </cell>
          <cell r="C734" t="str">
            <v>ф/х</v>
          </cell>
          <cell r="D734" t="str">
            <v>Зафаробод</v>
          </cell>
          <cell r="E734" t="str">
            <v>Зафаробод</v>
          </cell>
          <cell r="F734">
            <v>31000</v>
          </cell>
          <cell r="I734">
            <v>12</v>
          </cell>
        </row>
        <row r="735">
          <cell r="A735">
            <v>49</v>
          </cell>
          <cell r="B735" t="str">
            <v>Ватан</v>
          </cell>
          <cell r="C735" t="str">
            <v>ф/х</v>
          </cell>
          <cell r="D735" t="str">
            <v>Зафаробод</v>
          </cell>
          <cell r="E735" t="str">
            <v>Зафаробод</v>
          </cell>
          <cell r="F735">
            <v>67000</v>
          </cell>
          <cell r="I735">
            <v>12</v>
          </cell>
        </row>
        <row r="736">
          <cell r="A736">
            <v>50</v>
          </cell>
          <cell r="B736" t="str">
            <v>Гамзат-Очун</v>
          </cell>
          <cell r="C736" t="str">
            <v>ф/х</v>
          </cell>
          <cell r="D736" t="str">
            <v>Зафаробод</v>
          </cell>
          <cell r="E736" t="str">
            <v>Зафаробод</v>
          </cell>
          <cell r="F736">
            <v>56600</v>
          </cell>
          <cell r="I736">
            <v>12</v>
          </cell>
        </row>
        <row r="737">
          <cell r="A737">
            <v>51</v>
          </cell>
          <cell r="B737" t="str">
            <v>Гулсаида</v>
          </cell>
          <cell r="C737" t="str">
            <v>ф/х</v>
          </cell>
          <cell r="D737" t="str">
            <v>Зафаробод</v>
          </cell>
          <cell r="E737" t="str">
            <v>Зафаробод</v>
          </cell>
          <cell r="F737">
            <v>29900</v>
          </cell>
          <cell r="I737">
            <v>8</v>
          </cell>
        </row>
        <row r="738">
          <cell r="A738">
            <v>52</v>
          </cell>
          <cell r="B738" t="str">
            <v>Гулшан</v>
          </cell>
          <cell r="C738" t="str">
            <v>ф/х</v>
          </cell>
          <cell r="D738" t="str">
            <v>Зафаробод</v>
          </cell>
          <cell r="E738" t="str">
            <v>Зафаробод</v>
          </cell>
          <cell r="F738">
            <v>71800</v>
          </cell>
          <cell r="I738">
            <v>8</v>
          </cell>
        </row>
        <row r="739">
          <cell r="A739">
            <v>53</v>
          </cell>
          <cell r="B739" t="str">
            <v>Дашт</v>
          </cell>
          <cell r="C739" t="str">
            <v>ф/х</v>
          </cell>
          <cell r="D739" t="str">
            <v>Зафаробод</v>
          </cell>
          <cell r="E739" t="str">
            <v>Зафаробод</v>
          </cell>
          <cell r="F739">
            <v>86000</v>
          </cell>
          <cell r="I739">
            <v>12</v>
          </cell>
        </row>
        <row r="740">
          <cell r="A740">
            <v>54</v>
          </cell>
          <cell r="B740" t="str">
            <v>Жамол</v>
          </cell>
          <cell r="C740" t="str">
            <v>ф/х</v>
          </cell>
          <cell r="D740" t="str">
            <v>Зафаробод</v>
          </cell>
          <cell r="E740" t="str">
            <v>Зафаробод</v>
          </cell>
          <cell r="F740">
            <v>59200</v>
          </cell>
          <cell r="I740">
            <v>12</v>
          </cell>
        </row>
        <row r="741">
          <cell r="A741">
            <v>55</v>
          </cell>
          <cell r="B741" t="str">
            <v>Жамшид</v>
          </cell>
          <cell r="C741" t="str">
            <v>ф/х</v>
          </cell>
          <cell r="D741" t="str">
            <v>Зафаробод</v>
          </cell>
          <cell r="E741" t="str">
            <v>Зафаробод</v>
          </cell>
          <cell r="F741">
            <v>131700</v>
          </cell>
          <cell r="I741">
            <v>15</v>
          </cell>
        </row>
        <row r="742">
          <cell r="A742">
            <v>56</v>
          </cell>
          <cell r="B742" t="str">
            <v>Жовидон</v>
          </cell>
          <cell r="C742" t="str">
            <v>ф/х</v>
          </cell>
          <cell r="D742" t="str">
            <v>Зафаробод</v>
          </cell>
          <cell r="E742" t="str">
            <v>Зафаробод</v>
          </cell>
          <cell r="F742">
            <v>23400</v>
          </cell>
          <cell r="I742">
            <v>14</v>
          </cell>
        </row>
        <row r="743">
          <cell r="A743">
            <v>57</v>
          </cell>
          <cell r="B743" t="str">
            <v>Кумуш</v>
          </cell>
          <cell r="C743" t="str">
            <v>ф/х</v>
          </cell>
          <cell r="D743" t="str">
            <v>Зафаробод</v>
          </cell>
          <cell r="E743" t="str">
            <v>Зафаробод</v>
          </cell>
          <cell r="F743">
            <v>51000</v>
          </cell>
          <cell r="I743">
            <v>12</v>
          </cell>
        </row>
        <row r="744">
          <cell r="A744">
            <v>58</v>
          </cell>
          <cell r="B744" t="str">
            <v>Куняшер</v>
          </cell>
          <cell r="C744" t="str">
            <v>ф/х</v>
          </cell>
          <cell r="D744" t="str">
            <v>Зафаробод</v>
          </cell>
          <cell r="E744" t="str">
            <v>Зафаробод</v>
          </cell>
          <cell r="F744">
            <v>44100</v>
          </cell>
          <cell r="I744">
            <v>12</v>
          </cell>
        </row>
        <row r="745">
          <cell r="A745">
            <v>59</v>
          </cell>
          <cell r="B745" t="str">
            <v>Леган</v>
          </cell>
          <cell r="C745" t="str">
            <v>ф/х</v>
          </cell>
          <cell r="D745" t="str">
            <v>Зафаробод</v>
          </cell>
          <cell r="E745" t="str">
            <v>Зафаробод</v>
          </cell>
          <cell r="F745">
            <v>14000</v>
          </cell>
          <cell r="I745">
            <v>12</v>
          </cell>
        </row>
        <row r="746">
          <cell r="A746">
            <v>60</v>
          </cell>
          <cell r="B746" t="str">
            <v>Мезон</v>
          </cell>
          <cell r="C746" t="str">
            <v>ф/х</v>
          </cell>
          <cell r="D746" t="str">
            <v>Зафаробод</v>
          </cell>
          <cell r="E746" t="str">
            <v>Зафаробод</v>
          </cell>
          <cell r="F746">
            <v>82900</v>
          </cell>
          <cell r="I746">
            <v>6</v>
          </cell>
        </row>
        <row r="747">
          <cell r="A747">
            <v>61</v>
          </cell>
          <cell r="B747" t="str">
            <v>Миролим</v>
          </cell>
          <cell r="C747" t="str">
            <v>ф/х</v>
          </cell>
          <cell r="D747" t="str">
            <v>Зафаробод</v>
          </cell>
          <cell r="E747" t="str">
            <v>Зафаробод</v>
          </cell>
          <cell r="F747">
            <v>117100</v>
          </cell>
          <cell r="I747">
            <v>13</v>
          </cell>
        </row>
        <row r="748">
          <cell r="A748">
            <v>62</v>
          </cell>
          <cell r="B748" t="str">
            <v>Назар ота</v>
          </cell>
          <cell r="C748" t="str">
            <v>ф/х</v>
          </cell>
          <cell r="D748" t="str">
            <v>Зафаробод</v>
          </cell>
          <cell r="E748" t="str">
            <v>Зафаробод</v>
          </cell>
          <cell r="F748">
            <v>91600</v>
          </cell>
          <cell r="I748">
            <v>14</v>
          </cell>
        </row>
        <row r="749">
          <cell r="A749">
            <v>63</v>
          </cell>
          <cell r="B749" t="str">
            <v>Нодирбек</v>
          </cell>
          <cell r="C749" t="str">
            <v>ф/х</v>
          </cell>
          <cell r="D749" t="str">
            <v>Зафаробод</v>
          </cell>
          <cell r="E749" t="str">
            <v>Зафаробод</v>
          </cell>
          <cell r="F749">
            <v>27300</v>
          </cell>
          <cell r="I749">
            <v>8</v>
          </cell>
        </row>
        <row r="750">
          <cell r="A750">
            <v>64</v>
          </cell>
          <cell r="B750" t="str">
            <v xml:space="preserve">Нурота </v>
          </cell>
          <cell r="C750" t="str">
            <v>ф/х</v>
          </cell>
          <cell r="D750" t="str">
            <v>Зафаробод</v>
          </cell>
          <cell r="E750" t="str">
            <v>Зафаробод</v>
          </cell>
          <cell r="F750">
            <v>91600</v>
          </cell>
          <cell r="I750">
            <v>8</v>
          </cell>
        </row>
        <row r="751">
          <cell r="A751">
            <v>65</v>
          </cell>
          <cell r="B751" t="str">
            <v>Обид-А</v>
          </cell>
          <cell r="C751" t="str">
            <v>ф/х</v>
          </cell>
          <cell r="D751" t="str">
            <v>Зафаробод</v>
          </cell>
          <cell r="E751" t="str">
            <v>Зафаробод</v>
          </cell>
          <cell r="F751">
            <v>28300</v>
          </cell>
          <cell r="I751">
            <v>11</v>
          </cell>
        </row>
        <row r="752">
          <cell r="A752">
            <v>66</v>
          </cell>
          <cell r="B752" t="str">
            <v>Олмозор</v>
          </cell>
          <cell r="C752" t="str">
            <v>ф/х</v>
          </cell>
          <cell r="D752" t="str">
            <v>Зафаробод</v>
          </cell>
          <cell r="E752" t="str">
            <v>Зафаробод</v>
          </cell>
          <cell r="F752">
            <v>80900</v>
          </cell>
          <cell r="I752">
            <v>6</v>
          </cell>
        </row>
        <row r="753">
          <cell r="A753">
            <v>67</v>
          </cell>
          <cell r="B753" t="str">
            <v>Пармон ота</v>
          </cell>
          <cell r="C753" t="str">
            <v>ф/х</v>
          </cell>
          <cell r="D753" t="str">
            <v>Зафаробод</v>
          </cell>
          <cell r="E753" t="str">
            <v>Зафаробод</v>
          </cell>
          <cell r="F753">
            <v>30900</v>
          </cell>
          <cell r="I753">
            <v>12</v>
          </cell>
        </row>
        <row r="754">
          <cell r="A754">
            <v>68</v>
          </cell>
          <cell r="B754" t="str">
            <v>Пахтазор</v>
          </cell>
          <cell r="C754" t="str">
            <v>ф/х</v>
          </cell>
          <cell r="D754" t="str">
            <v>Зафаробод</v>
          </cell>
          <cell r="E754" t="str">
            <v>Зафаробод</v>
          </cell>
          <cell r="F754">
            <v>56700</v>
          </cell>
          <cell r="I754">
            <v>12</v>
          </cell>
        </row>
        <row r="755">
          <cell r="A755">
            <v>69</v>
          </cell>
          <cell r="B755" t="str">
            <v>Сангшох</v>
          </cell>
          <cell r="C755" t="str">
            <v>ф/х</v>
          </cell>
          <cell r="D755" t="str">
            <v>Зафаробод</v>
          </cell>
          <cell r="E755" t="str">
            <v>Зафаробод</v>
          </cell>
          <cell r="F755">
            <v>27200</v>
          </cell>
          <cell r="I755">
            <v>13</v>
          </cell>
        </row>
        <row r="756">
          <cell r="A756">
            <v>70</v>
          </cell>
          <cell r="B756" t="str">
            <v>Сертомир</v>
          </cell>
          <cell r="C756" t="str">
            <v>ф/х</v>
          </cell>
          <cell r="D756" t="str">
            <v>Зафаробод</v>
          </cell>
          <cell r="E756" t="str">
            <v>Зафаробод</v>
          </cell>
          <cell r="F756">
            <v>75400</v>
          </cell>
          <cell r="I756">
            <v>10</v>
          </cell>
        </row>
        <row r="757">
          <cell r="A757">
            <v>71</v>
          </cell>
          <cell r="B757" t="str">
            <v>Симон-Дефо</v>
          </cell>
          <cell r="C757" t="str">
            <v>ф/х</v>
          </cell>
          <cell r="D757" t="str">
            <v>Зафаробод</v>
          </cell>
          <cell r="E757" t="str">
            <v>Зафаробод</v>
          </cell>
          <cell r="F757">
            <v>63000</v>
          </cell>
          <cell r="I757">
            <v>14</v>
          </cell>
        </row>
        <row r="758">
          <cell r="A758">
            <v>72</v>
          </cell>
          <cell r="B758" t="str">
            <v>Солин бургути</v>
          </cell>
          <cell r="C758" t="str">
            <v>ф/х</v>
          </cell>
          <cell r="D758" t="str">
            <v>Зафаробод</v>
          </cell>
          <cell r="E758" t="str">
            <v>Зафаробод</v>
          </cell>
          <cell r="F758">
            <v>41900</v>
          </cell>
          <cell r="I758">
            <v>14</v>
          </cell>
        </row>
        <row r="759">
          <cell r="A759">
            <v>73</v>
          </cell>
          <cell r="B759" t="str">
            <v>Танга топди</v>
          </cell>
          <cell r="C759" t="str">
            <v>ф/х</v>
          </cell>
          <cell r="D759" t="str">
            <v>Зафаробод</v>
          </cell>
          <cell r="E759" t="str">
            <v>Зафаробод</v>
          </cell>
          <cell r="F759">
            <v>54000</v>
          </cell>
          <cell r="I759">
            <v>10</v>
          </cell>
        </row>
        <row r="760">
          <cell r="A760">
            <v>74</v>
          </cell>
          <cell r="B760" t="str">
            <v>Тараккиёт товуши</v>
          </cell>
          <cell r="C760" t="str">
            <v>ф/х</v>
          </cell>
          <cell r="D760" t="str">
            <v>Зафаробод</v>
          </cell>
          <cell r="E760" t="str">
            <v>Зафаробод</v>
          </cell>
          <cell r="F760">
            <v>50000</v>
          </cell>
          <cell r="I760">
            <v>11</v>
          </cell>
        </row>
        <row r="761">
          <cell r="A761">
            <v>75</v>
          </cell>
          <cell r="B761" t="str">
            <v>Тохир</v>
          </cell>
          <cell r="C761" t="str">
            <v>ф/х</v>
          </cell>
          <cell r="D761" t="str">
            <v>Зафаробод</v>
          </cell>
          <cell r="E761" t="str">
            <v>Зафаробод</v>
          </cell>
          <cell r="F761">
            <v>51300</v>
          </cell>
          <cell r="I761">
            <v>12</v>
          </cell>
        </row>
        <row r="762">
          <cell r="A762">
            <v>76</v>
          </cell>
          <cell r="B762" t="str">
            <v>Тошбулок</v>
          </cell>
          <cell r="C762" t="str">
            <v>ф/х</v>
          </cell>
          <cell r="D762" t="str">
            <v>Зафаробод</v>
          </cell>
          <cell r="E762" t="str">
            <v>Зафаробод</v>
          </cell>
          <cell r="F762">
            <v>53000</v>
          </cell>
          <cell r="I762">
            <v>9</v>
          </cell>
        </row>
        <row r="763">
          <cell r="A763">
            <v>77</v>
          </cell>
          <cell r="B763" t="str">
            <v>Тошлок</v>
          </cell>
          <cell r="C763" t="str">
            <v>ф/х</v>
          </cell>
          <cell r="D763" t="str">
            <v>Зафаробод</v>
          </cell>
          <cell r="E763" t="str">
            <v>Зафаробод</v>
          </cell>
          <cell r="F763">
            <v>117400</v>
          </cell>
          <cell r="I763">
            <v>9</v>
          </cell>
        </row>
        <row r="764">
          <cell r="A764">
            <v>78</v>
          </cell>
          <cell r="B764" t="str">
            <v>Умар</v>
          </cell>
          <cell r="C764" t="str">
            <v>ф/х</v>
          </cell>
          <cell r="D764" t="str">
            <v>Зафаробод</v>
          </cell>
          <cell r="E764" t="str">
            <v>Зафаробод</v>
          </cell>
          <cell r="F764">
            <v>44200</v>
          </cell>
          <cell r="I764">
            <v>12</v>
          </cell>
        </row>
        <row r="765">
          <cell r="A765">
            <v>79</v>
          </cell>
          <cell r="B765" t="str">
            <v>Уч киз тоги</v>
          </cell>
          <cell r="C765" t="str">
            <v>ф/х</v>
          </cell>
          <cell r="D765" t="str">
            <v>Зафаробод</v>
          </cell>
          <cell r="E765" t="str">
            <v>Зафаробод</v>
          </cell>
          <cell r="F765">
            <v>29600</v>
          </cell>
          <cell r="I765">
            <v>6</v>
          </cell>
        </row>
        <row r="766">
          <cell r="A766">
            <v>80</v>
          </cell>
          <cell r="B766" t="str">
            <v>Учнор</v>
          </cell>
          <cell r="C766" t="str">
            <v>ф/х</v>
          </cell>
          <cell r="D766" t="str">
            <v>Зафаробод</v>
          </cell>
          <cell r="E766" t="str">
            <v>Зафаробод</v>
          </cell>
          <cell r="F766">
            <v>18100</v>
          </cell>
          <cell r="I766">
            <v>12</v>
          </cell>
        </row>
        <row r="767">
          <cell r="A767">
            <v>81</v>
          </cell>
          <cell r="B767" t="str">
            <v>Халил ота</v>
          </cell>
          <cell r="C767" t="str">
            <v>ф/х</v>
          </cell>
          <cell r="D767" t="str">
            <v>Зафаробод</v>
          </cell>
          <cell r="E767" t="str">
            <v>Зафаробод</v>
          </cell>
          <cell r="F767">
            <v>96800</v>
          </cell>
          <cell r="I767">
            <v>11</v>
          </cell>
        </row>
        <row r="768">
          <cell r="A768">
            <v>82</v>
          </cell>
          <cell r="B768" t="str">
            <v>Хидиросмон</v>
          </cell>
          <cell r="C768" t="str">
            <v>ф/х</v>
          </cell>
          <cell r="D768" t="str">
            <v>Зафаробод</v>
          </cell>
          <cell r="E768" t="str">
            <v>Зафаробод</v>
          </cell>
          <cell r="F768">
            <v>154700</v>
          </cell>
          <cell r="I768">
            <v>8</v>
          </cell>
        </row>
        <row r="769">
          <cell r="A769">
            <v>83</v>
          </cell>
          <cell r="B769" t="str">
            <v>Холик ота</v>
          </cell>
          <cell r="C769" t="str">
            <v>ф/х</v>
          </cell>
          <cell r="D769" t="str">
            <v>Зафаробод</v>
          </cell>
          <cell r="E769" t="str">
            <v>Зафаробод</v>
          </cell>
          <cell r="F769">
            <v>64100</v>
          </cell>
          <cell r="I769">
            <v>8</v>
          </cell>
        </row>
        <row r="770">
          <cell r="A770">
            <v>84</v>
          </cell>
          <cell r="B770" t="str">
            <v>Чинор</v>
          </cell>
          <cell r="C770" t="str">
            <v>ф/х</v>
          </cell>
          <cell r="D770" t="str">
            <v>Зафаробод</v>
          </cell>
          <cell r="E770" t="str">
            <v>Зафаробод</v>
          </cell>
          <cell r="F770">
            <v>50100</v>
          </cell>
          <cell r="I770">
            <v>12</v>
          </cell>
        </row>
        <row r="771">
          <cell r="A771">
            <v>85</v>
          </cell>
          <cell r="B771" t="str">
            <v>Шамсия</v>
          </cell>
          <cell r="C771" t="str">
            <v>ф/х</v>
          </cell>
          <cell r="D771" t="str">
            <v>Зафаробод</v>
          </cell>
          <cell r="E771" t="str">
            <v>Зафаробод</v>
          </cell>
          <cell r="F771">
            <v>74000</v>
          </cell>
          <cell r="I771">
            <v>8</v>
          </cell>
        </row>
        <row r="772">
          <cell r="A772">
            <v>86</v>
          </cell>
          <cell r="B772" t="str">
            <v>Шодибой ота</v>
          </cell>
          <cell r="C772" t="str">
            <v>ф/х</v>
          </cell>
          <cell r="D772" t="str">
            <v>Зафаробод</v>
          </cell>
          <cell r="E772" t="str">
            <v>Зафаробод</v>
          </cell>
          <cell r="F772">
            <v>33100</v>
          </cell>
          <cell r="I772">
            <v>8</v>
          </cell>
        </row>
        <row r="773">
          <cell r="A773">
            <v>87</v>
          </cell>
          <cell r="B773" t="str">
            <v>Шурбулок</v>
          </cell>
          <cell r="C773" t="str">
            <v>ф/х</v>
          </cell>
          <cell r="D773" t="str">
            <v>Зафаробод</v>
          </cell>
          <cell r="E773" t="str">
            <v>Зафаробод</v>
          </cell>
          <cell r="F773">
            <v>66500</v>
          </cell>
          <cell r="I773">
            <v>8</v>
          </cell>
        </row>
        <row r="774">
          <cell r="A774">
            <v>88</v>
          </cell>
          <cell r="B774" t="str">
            <v>Эркин</v>
          </cell>
          <cell r="C774" t="str">
            <v>ф/х</v>
          </cell>
          <cell r="D774" t="str">
            <v>Зафаробод</v>
          </cell>
          <cell r="E774" t="str">
            <v>Зафаробод</v>
          </cell>
          <cell r="F774">
            <v>57000</v>
          </cell>
          <cell r="I774">
            <v>7</v>
          </cell>
        </row>
        <row r="775">
          <cell r="A775">
            <v>89</v>
          </cell>
          <cell r="B775" t="str">
            <v>Юзбой суфи</v>
          </cell>
          <cell r="C775" t="str">
            <v>ф/х</v>
          </cell>
          <cell r="D775" t="str">
            <v>Зафаробод</v>
          </cell>
          <cell r="E775" t="str">
            <v>Зафаробод</v>
          </cell>
          <cell r="F775">
            <v>36900</v>
          </cell>
          <cell r="I775">
            <v>10</v>
          </cell>
        </row>
        <row r="776">
          <cell r="A776">
            <v>90</v>
          </cell>
          <cell r="B776" t="str">
            <v>Янгиобод-1</v>
          </cell>
          <cell r="C776" t="str">
            <v>ф/х</v>
          </cell>
          <cell r="D776" t="str">
            <v>Зафаробод</v>
          </cell>
          <cell r="E776" t="str">
            <v>Зафаробод</v>
          </cell>
          <cell r="F776">
            <v>21500</v>
          </cell>
          <cell r="I776">
            <v>11</v>
          </cell>
        </row>
        <row r="777">
          <cell r="A777">
            <v>45</v>
          </cell>
          <cell r="B777" t="str">
            <v>Бегзод-1</v>
          </cell>
          <cell r="C777" t="str">
            <v>б/т</v>
          </cell>
          <cell r="D777" t="str">
            <v>Зафаробод</v>
          </cell>
          <cell r="E777" t="str">
            <v>Зафаробод</v>
          </cell>
          <cell r="F777">
            <v>94200</v>
          </cell>
          <cell r="I777">
            <v>8</v>
          </cell>
        </row>
        <row r="778">
          <cell r="A778">
            <v>1</v>
          </cell>
          <cell r="B778" t="str">
            <v>Адирлик богида</v>
          </cell>
          <cell r="C778" t="str">
            <v>ф/х</v>
          </cell>
          <cell r="D778" t="str">
            <v>Беруний</v>
          </cell>
          <cell r="E778" t="str">
            <v>Зафаробод</v>
          </cell>
          <cell r="F778">
            <v>12600</v>
          </cell>
          <cell r="J778">
            <v>10</v>
          </cell>
        </row>
        <row r="779">
          <cell r="A779">
            <v>2</v>
          </cell>
          <cell r="B779" t="str">
            <v>Али-Абу-Бакир</v>
          </cell>
          <cell r="C779" t="str">
            <v>ф/х</v>
          </cell>
          <cell r="D779" t="str">
            <v>Беруний</v>
          </cell>
          <cell r="E779" t="str">
            <v>Зафаробод</v>
          </cell>
          <cell r="F779">
            <v>166300</v>
          </cell>
          <cell r="H779">
            <v>15</v>
          </cell>
        </row>
        <row r="780">
          <cell r="A780">
            <v>3</v>
          </cell>
          <cell r="B780" t="str">
            <v>Ахмат тадбиркор</v>
          </cell>
          <cell r="C780" t="str">
            <v>ф/х</v>
          </cell>
          <cell r="D780" t="str">
            <v>Беруний</v>
          </cell>
          <cell r="E780" t="str">
            <v>Зафаробод</v>
          </cell>
          <cell r="F780">
            <v>12100</v>
          </cell>
          <cell r="J780">
            <v>10</v>
          </cell>
        </row>
        <row r="781">
          <cell r="A781">
            <v>4</v>
          </cell>
          <cell r="B781" t="str">
            <v>Бахром Боллибоев</v>
          </cell>
          <cell r="C781" t="str">
            <v>ф/х</v>
          </cell>
          <cell r="D781" t="str">
            <v>Беруний</v>
          </cell>
          <cell r="E781" t="str">
            <v>Зафаробод</v>
          </cell>
          <cell r="F781">
            <v>12000</v>
          </cell>
          <cell r="J781">
            <v>8</v>
          </cell>
        </row>
        <row r="782">
          <cell r="A782">
            <v>5</v>
          </cell>
          <cell r="B782" t="str">
            <v>Бозорбой ота авлоди</v>
          </cell>
          <cell r="C782" t="str">
            <v>ф/х</v>
          </cell>
          <cell r="D782" t="str">
            <v>Беруний</v>
          </cell>
          <cell r="E782" t="str">
            <v>Зафаробод</v>
          </cell>
          <cell r="F782">
            <v>27000</v>
          </cell>
          <cell r="J782">
            <v>8</v>
          </cell>
        </row>
        <row r="783">
          <cell r="A783">
            <v>6</v>
          </cell>
          <cell r="B783" t="str">
            <v>Бурхон бобо</v>
          </cell>
          <cell r="C783" t="str">
            <v>ф/х</v>
          </cell>
          <cell r="D783" t="str">
            <v>Беруний</v>
          </cell>
          <cell r="E783" t="str">
            <v>Зафаробод</v>
          </cell>
          <cell r="F783">
            <v>35300</v>
          </cell>
          <cell r="J783">
            <v>12</v>
          </cell>
        </row>
        <row r="784">
          <cell r="A784">
            <v>7</v>
          </cell>
          <cell r="B784" t="str">
            <v>Гайратбек-Султон</v>
          </cell>
          <cell r="C784" t="str">
            <v>ф/х</v>
          </cell>
          <cell r="D784" t="str">
            <v>Беруний</v>
          </cell>
          <cell r="E784" t="str">
            <v>Зафаробод</v>
          </cell>
          <cell r="F784">
            <v>27900</v>
          </cell>
          <cell r="J784">
            <v>8</v>
          </cell>
        </row>
        <row r="785">
          <cell r="A785">
            <v>8</v>
          </cell>
          <cell r="B785" t="str">
            <v>Гайрат-Жавохир</v>
          </cell>
          <cell r="C785" t="str">
            <v>ф/х</v>
          </cell>
          <cell r="D785" t="str">
            <v>Беруний</v>
          </cell>
          <cell r="E785" t="str">
            <v>Зафаробод</v>
          </cell>
          <cell r="F785">
            <v>18500</v>
          </cell>
          <cell r="J785">
            <v>12</v>
          </cell>
        </row>
        <row r="786">
          <cell r="A786">
            <v>9</v>
          </cell>
          <cell r="B786" t="str">
            <v>Ганишер</v>
          </cell>
          <cell r="C786" t="str">
            <v>ф/х</v>
          </cell>
          <cell r="D786" t="str">
            <v>Беруний</v>
          </cell>
          <cell r="E786" t="str">
            <v>Зафаробод</v>
          </cell>
          <cell r="F786">
            <v>8300</v>
          </cell>
          <cell r="J786">
            <v>14</v>
          </cell>
        </row>
        <row r="787">
          <cell r="A787">
            <v>10</v>
          </cell>
          <cell r="B787" t="str">
            <v>Жавшар ота</v>
          </cell>
          <cell r="C787" t="str">
            <v>ф/х</v>
          </cell>
          <cell r="D787" t="str">
            <v>Беруний</v>
          </cell>
          <cell r="E787" t="str">
            <v>Зафаробод</v>
          </cell>
          <cell r="F787">
            <v>22700</v>
          </cell>
          <cell r="J787">
            <v>5</v>
          </cell>
        </row>
        <row r="788">
          <cell r="A788">
            <v>11</v>
          </cell>
          <cell r="B788" t="str">
            <v>Зайниддин-Дилшод</v>
          </cell>
          <cell r="C788" t="str">
            <v>ф/х</v>
          </cell>
          <cell r="D788" t="str">
            <v>Беруний</v>
          </cell>
          <cell r="E788" t="str">
            <v>Зафаробод</v>
          </cell>
          <cell r="F788">
            <v>14200</v>
          </cell>
          <cell r="J788">
            <v>6</v>
          </cell>
        </row>
        <row r="789">
          <cell r="A789">
            <v>12</v>
          </cell>
          <cell r="B789" t="str">
            <v>Илмира-Шахзода</v>
          </cell>
          <cell r="C789" t="str">
            <v>ф/х</v>
          </cell>
          <cell r="D789" t="str">
            <v>Беруний</v>
          </cell>
          <cell r="E789" t="str">
            <v>Зафаробод</v>
          </cell>
          <cell r="F789">
            <v>8100</v>
          </cell>
          <cell r="J789">
            <v>10</v>
          </cell>
        </row>
        <row r="790">
          <cell r="A790">
            <v>13</v>
          </cell>
          <cell r="B790" t="str">
            <v>Камар Курбонов</v>
          </cell>
          <cell r="C790" t="str">
            <v>ф/х</v>
          </cell>
          <cell r="D790" t="str">
            <v>Беруний</v>
          </cell>
          <cell r="E790" t="str">
            <v>Зафаробод</v>
          </cell>
          <cell r="F790">
            <v>9800</v>
          </cell>
          <cell r="J790">
            <v>14</v>
          </cell>
        </row>
        <row r="791">
          <cell r="A791">
            <v>14</v>
          </cell>
          <cell r="B791" t="str">
            <v>Камол ота</v>
          </cell>
          <cell r="C791" t="str">
            <v>ф/х</v>
          </cell>
          <cell r="D791" t="str">
            <v>Беруний</v>
          </cell>
          <cell r="E791" t="str">
            <v>Зафаробод</v>
          </cell>
          <cell r="F791">
            <v>11400</v>
          </cell>
          <cell r="J791">
            <v>12</v>
          </cell>
        </row>
        <row r="792">
          <cell r="A792">
            <v>15</v>
          </cell>
          <cell r="B792" t="str">
            <v>Кенг-кирра</v>
          </cell>
          <cell r="C792" t="str">
            <v>ф/х</v>
          </cell>
          <cell r="D792" t="str">
            <v>Беруний</v>
          </cell>
          <cell r="E792" t="str">
            <v>Зафаробод</v>
          </cell>
          <cell r="F792">
            <v>19400</v>
          </cell>
          <cell r="J792">
            <v>10</v>
          </cell>
        </row>
        <row r="793">
          <cell r="A793">
            <v>16</v>
          </cell>
          <cell r="B793" t="str">
            <v>Кили буйи</v>
          </cell>
          <cell r="C793" t="str">
            <v>ф/х</v>
          </cell>
          <cell r="D793" t="str">
            <v>Беруний</v>
          </cell>
          <cell r="E793" t="str">
            <v>Зафаробод</v>
          </cell>
          <cell r="F793">
            <v>37800</v>
          </cell>
          <cell r="J793">
            <v>6</v>
          </cell>
        </row>
        <row r="794">
          <cell r="A794">
            <v>17</v>
          </cell>
          <cell r="B794" t="str">
            <v>Клара-Рохмонкул кизи</v>
          </cell>
          <cell r="C794" t="str">
            <v>ф/х</v>
          </cell>
          <cell r="D794" t="str">
            <v>Беруний</v>
          </cell>
          <cell r="E794" t="str">
            <v>Зафаробод</v>
          </cell>
          <cell r="F794">
            <v>14600</v>
          </cell>
          <cell r="J794">
            <v>8</v>
          </cell>
        </row>
        <row r="795">
          <cell r="A795">
            <v>18</v>
          </cell>
          <cell r="B795" t="str">
            <v>Конжиголи</v>
          </cell>
          <cell r="C795" t="str">
            <v>ф/х</v>
          </cell>
          <cell r="D795" t="str">
            <v>Беруний</v>
          </cell>
          <cell r="E795" t="str">
            <v>Зафаробод</v>
          </cell>
          <cell r="F795">
            <v>28000</v>
          </cell>
          <cell r="J795">
            <v>8</v>
          </cell>
        </row>
        <row r="796">
          <cell r="A796">
            <v>19</v>
          </cell>
          <cell r="B796" t="str">
            <v>Коплонбек-Болибек</v>
          </cell>
          <cell r="C796" t="str">
            <v>ф/х</v>
          </cell>
          <cell r="D796" t="str">
            <v>Беруний</v>
          </cell>
          <cell r="E796" t="str">
            <v>Зафаробод</v>
          </cell>
          <cell r="F796">
            <v>66000</v>
          </cell>
          <cell r="J796">
            <v>10</v>
          </cell>
        </row>
        <row r="797">
          <cell r="A797">
            <v>20</v>
          </cell>
          <cell r="B797" t="str">
            <v>Кувнок ота</v>
          </cell>
          <cell r="C797" t="str">
            <v>ф/х</v>
          </cell>
          <cell r="D797" t="str">
            <v>Беруний</v>
          </cell>
          <cell r="E797" t="str">
            <v>Зафаробод</v>
          </cell>
          <cell r="F797">
            <v>16200</v>
          </cell>
          <cell r="J797">
            <v>8</v>
          </cell>
        </row>
        <row r="798">
          <cell r="A798">
            <v>21</v>
          </cell>
          <cell r="B798" t="str">
            <v>Куш кир-Дукур сой</v>
          </cell>
          <cell r="C798" t="str">
            <v>ф/х</v>
          </cell>
          <cell r="D798" t="str">
            <v>Беруний</v>
          </cell>
          <cell r="E798" t="str">
            <v>Зафаробод</v>
          </cell>
          <cell r="F798">
            <v>28900</v>
          </cell>
          <cell r="J798">
            <v>12</v>
          </cell>
        </row>
        <row r="799">
          <cell r="A799">
            <v>22</v>
          </cell>
          <cell r="B799" t="str">
            <v>Марат-Миржалол</v>
          </cell>
          <cell r="C799" t="str">
            <v>ф/х</v>
          </cell>
          <cell r="D799" t="str">
            <v>Беруний</v>
          </cell>
          <cell r="E799" t="str">
            <v>Зафаробод</v>
          </cell>
          <cell r="F799">
            <v>24200</v>
          </cell>
          <cell r="J799">
            <v>8</v>
          </cell>
        </row>
        <row r="800">
          <cell r="A800">
            <v>23</v>
          </cell>
          <cell r="B800" t="str">
            <v>Махаммат ота авлоди</v>
          </cell>
          <cell r="C800" t="str">
            <v>ф/х</v>
          </cell>
          <cell r="D800" t="str">
            <v>Беруний</v>
          </cell>
          <cell r="E800" t="str">
            <v>Зафаробод</v>
          </cell>
          <cell r="F800">
            <v>9200</v>
          </cell>
          <cell r="J800">
            <v>11</v>
          </cell>
        </row>
        <row r="801">
          <cell r="A801">
            <v>24</v>
          </cell>
          <cell r="B801" t="str">
            <v>Наката</v>
          </cell>
          <cell r="C801" t="str">
            <v>ф/х</v>
          </cell>
          <cell r="D801" t="str">
            <v>Беруний</v>
          </cell>
          <cell r="E801" t="str">
            <v>Зафаробод</v>
          </cell>
          <cell r="F801">
            <v>25100</v>
          </cell>
          <cell r="J801">
            <v>12</v>
          </cell>
        </row>
        <row r="802">
          <cell r="A802">
            <v>25</v>
          </cell>
          <cell r="B802" t="str">
            <v>Нозин-Наргиз</v>
          </cell>
          <cell r="C802" t="str">
            <v>ф/х</v>
          </cell>
          <cell r="D802" t="str">
            <v>Беруний</v>
          </cell>
          <cell r="E802" t="str">
            <v>Зафаробод</v>
          </cell>
          <cell r="F802">
            <v>15700</v>
          </cell>
          <cell r="J802">
            <v>14</v>
          </cell>
        </row>
        <row r="803">
          <cell r="A803">
            <v>26</v>
          </cell>
          <cell r="B803" t="str">
            <v>Озод куш самода</v>
          </cell>
          <cell r="C803" t="str">
            <v>ф/х</v>
          </cell>
          <cell r="D803" t="str">
            <v>Беруний</v>
          </cell>
          <cell r="E803" t="str">
            <v>Зафаробод</v>
          </cell>
          <cell r="F803">
            <v>25300</v>
          </cell>
          <cell r="J803">
            <v>12</v>
          </cell>
        </row>
        <row r="804">
          <cell r="A804">
            <v>27</v>
          </cell>
          <cell r="B804" t="str">
            <v xml:space="preserve">Прим-Ёкуббек </v>
          </cell>
          <cell r="C804" t="str">
            <v>ф/х</v>
          </cell>
          <cell r="D804" t="str">
            <v>Беруний</v>
          </cell>
          <cell r="E804" t="str">
            <v>Зафаробод</v>
          </cell>
          <cell r="F804">
            <v>14700</v>
          </cell>
          <cell r="J804">
            <v>8</v>
          </cell>
        </row>
        <row r="805">
          <cell r="A805">
            <v>28</v>
          </cell>
          <cell r="B805" t="str">
            <v>Сайдулхон-Олим</v>
          </cell>
          <cell r="C805" t="str">
            <v>ф/х</v>
          </cell>
          <cell r="D805" t="str">
            <v>Беруний</v>
          </cell>
          <cell r="E805" t="str">
            <v>Зафаробод</v>
          </cell>
          <cell r="F805">
            <v>17400</v>
          </cell>
          <cell r="J805">
            <v>15</v>
          </cell>
        </row>
        <row r="806">
          <cell r="A806">
            <v>29</v>
          </cell>
          <cell r="B806" t="str">
            <v>Тошкудук ота</v>
          </cell>
          <cell r="C806" t="str">
            <v>ф/х</v>
          </cell>
          <cell r="D806" t="str">
            <v>Беруний</v>
          </cell>
          <cell r="E806" t="str">
            <v>Зафаробод</v>
          </cell>
          <cell r="F806">
            <v>18400</v>
          </cell>
          <cell r="J806">
            <v>12</v>
          </cell>
        </row>
        <row r="807">
          <cell r="A807">
            <v>30</v>
          </cell>
          <cell r="B807" t="str">
            <v>Тухтахон-Элбос</v>
          </cell>
          <cell r="C807" t="str">
            <v>ф/х</v>
          </cell>
          <cell r="D807" t="str">
            <v>Беруний</v>
          </cell>
          <cell r="E807" t="str">
            <v>Зафаробод</v>
          </cell>
          <cell r="F807">
            <v>13100</v>
          </cell>
          <cell r="J807">
            <v>8</v>
          </cell>
        </row>
        <row r="808">
          <cell r="A808">
            <v>31</v>
          </cell>
          <cell r="B808" t="str">
            <v>Умиджон Синдаров</v>
          </cell>
          <cell r="C808" t="str">
            <v>ф/х</v>
          </cell>
          <cell r="D808" t="str">
            <v>Беруний</v>
          </cell>
          <cell r="E808" t="str">
            <v>Зафаробод</v>
          </cell>
          <cell r="F808">
            <v>14900</v>
          </cell>
          <cell r="J808">
            <v>13</v>
          </cell>
        </row>
        <row r="809">
          <cell r="A809">
            <v>32</v>
          </cell>
          <cell r="B809" t="str">
            <v>Урол-Достон</v>
          </cell>
          <cell r="C809" t="str">
            <v>ф/х</v>
          </cell>
          <cell r="D809" t="str">
            <v>Беруний</v>
          </cell>
          <cell r="E809" t="str">
            <v>Зафаробод</v>
          </cell>
          <cell r="F809">
            <v>21900</v>
          </cell>
          <cell r="J809">
            <v>12</v>
          </cell>
        </row>
        <row r="810">
          <cell r="A810">
            <v>33</v>
          </cell>
          <cell r="B810" t="str">
            <v>Фазлиддин Аблакимов</v>
          </cell>
          <cell r="C810" t="str">
            <v>ф/х</v>
          </cell>
          <cell r="D810" t="str">
            <v>Беруний</v>
          </cell>
          <cell r="E810" t="str">
            <v>Зафаробод</v>
          </cell>
          <cell r="F810">
            <v>12000</v>
          </cell>
          <cell r="J810">
            <v>10</v>
          </cell>
        </row>
        <row r="811">
          <cell r="A811">
            <v>34</v>
          </cell>
          <cell r="B811" t="str">
            <v>Хайдар кул буйи</v>
          </cell>
          <cell r="C811" t="str">
            <v>ф/х</v>
          </cell>
          <cell r="D811" t="str">
            <v>Беруний</v>
          </cell>
          <cell r="E811" t="str">
            <v>Зафаробод</v>
          </cell>
          <cell r="F811">
            <v>22800</v>
          </cell>
          <cell r="J811">
            <v>12</v>
          </cell>
        </row>
        <row r="812">
          <cell r="A812">
            <v>35</v>
          </cell>
          <cell r="B812" t="str">
            <v>Хилол</v>
          </cell>
          <cell r="C812" t="str">
            <v>ф/х</v>
          </cell>
          <cell r="D812" t="str">
            <v>Беруний</v>
          </cell>
          <cell r="E812" t="str">
            <v>Зафаробод</v>
          </cell>
          <cell r="F812">
            <v>74600</v>
          </cell>
          <cell r="J812">
            <v>13</v>
          </cell>
        </row>
        <row r="813">
          <cell r="A813">
            <v>36</v>
          </cell>
          <cell r="B813" t="str">
            <v>Хиссиёт</v>
          </cell>
          <cell r="C813" t="str">
            <v>ф/х</v>
          </cell>
          <cell r="D813" t="str">
            <v>Беруний</v>
          </cell>
          <cell r="E813" t="str">
            <v>Зафаробод</v>
          </cell>
          <cell r="F813">
            <v>10800</v>
          </cell>
          <cell r="J813">
            <v>5</v>
          </cell>
        </row>
        <row r="814">
          <cell r="A814">
            <v>37</v>
          </cell>
          <cell r="B814" t="str">
            <v>Хорун- Ар-Рашид</v>
          </cell>
          <cell r="C814" t="str">
            <v>ф/х</v>
          </cell>
          <cell r="D814" t="str">
            <v>Беруний</v>
          </cell>
          <cell r="E814" t="str">
            <v>Зафаробод</v>
          </cell>
          <cell r="F814">
            <v>9100</v>
          </cell>
          <cell r="J814">
            <v>5</v>
          </cell>
        </row>
        <row r="815">
          <cell r="A815">
            <v>38</v>
          </cell>
          <cell r="B815" t="str">
            <v>Хосилбек-Камол</v>
          </cell>
          <cell r="C815" t="str">
            <v>ф/х</v>
          </cell>
          <cell r="D815" t="str">
            <v>Беруний</v>
          </cell>
          <cell r="E815" t="str">
            <v>Зафаробод</v>
          </cell>
          <cell r="F815">
            <v>14400</v>
          </cell>
          <cell r="J815">
            <v>3</v>
          </cell>
        </row>
        <row r="816">
          <cell r="A816">
            <v>39</v>
          </cell>
          <cell r="B816" t="str">
            <v>Шерпанжа</v>
          </cell>
          <cell r="C816" t="str">
            <v>ф/х</v>
          </cell>
          <cell r="D816" t="str">
            <v>Беруний</v>
          </cell>
          <cell r="E816" t="str">
            <v>Зафаробод</v>
          </cell>
          <cell r="F816">
            <v>9400</v>
          </cell>
          <cell r="J816">
            <v>5</v>
          </cell>
        </row>
        <row r="817">
          <cell r="A817">
            <v>40</v>
          </cell>
          <cell r="B817" t="str">
            <v>Ширин-1</v>
          </cell>
          <cell r="C817" t="str">
            <v>ф/х</v>
          </cell>
          <cell r="D817" t="str">
            <v>Беруний</v>
          </cell>
          <cell r="E817" t="str">
            <v>Зафаробод</v>
          </cell>
          <cell r="F817">
            <v>16700</v>
          </cell>
          <cell r="J817">
            <v>7</v>
          </cell>
        </row>
        <row r="818">
          <cell r="A818">
            <v>41</v>
          </cell>
          <cell r="B818" t="str">
            <v>Шох Усмонлик-Элёр</v>
          </cell>
          <cell r="C818" t="str">
            <v>ф/х</v>
          </cell>
          <cell r="D818" t="str">
            <v>Беруний</v>
          </cell>
          <cell r="E818" t="str">
            <v>Зафаробод</v>
          </cell>
          <cell r="F818">
            <v>17400</v>
          </cell>
          <cell r="J818">
            <v>3</v>
          </cell>
        </row>
        <row r="819">
          <cell r="J819">
            <v>17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Ер Ресурс"/>
      <sheetName val="МФО руйхат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Ер Ресурс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 (2)"/>
      <sheetName val="график лист 3"/>
      <sheetName val="март"/>
      <sheetName val="№6"/>
    </sheetNames>
    <sheetDataSet>
      <sheetData sheetId="0"/>
      <sheetData sheetId="1"/>
      <sheetData sheetId="2">
        <row r="12">
          <cell r="C12" t="str">
            <v>ООО "Tash-Kva-Transservis"</v>
          </cell>
          <cell r="D12" t="str">
            <v>Электрощетки МГ,ЭГ</v>
          </cell>
          <cell r="E12">
            <v>3.6440000000000001</v>
          </cell>
          <cell r="G12">
            <v>0</v>
          </cell>
          <cell r="H12">
            <v>10.932</v>
          </cell>
          <cell r="I12">
            <v>6.6959999999999997</v>
          </cell>
          <cell r="J12">
            <v>0.6125137211855104</v>
          </cell>
        </row>
        <row r="13">
          <cell r="C13" t="str">
            <v>ПКП "ELINAR"</v>
          </cell>
          <cell r="D13" t="str">
            <v>Электроизоляционные материалы.</v>
          </cell>
          <cell r="E13">
            <v>5.2</v>
          </cell>
          <cell r="G13">
            <v>0</v>
          </cell>
          <cell r="H13">
            <v>15.600000000000001</v>
          </cell>
          <cell r="J13">
            <v>0</v>
          </cell>
        </row>
        <row r="14">
          <cell r="C14" t="str">
            <v>ООО  "Medigam"</v>
          </cell>
          <cell r="D14" t="str">
            <v>Мебель для офисов и учреждений.</v>
          </cell>
          <cell r="E14">
            <v>5.53</v>
          </cell>
          <cell r="F14">
            <v>22.487000000000002</v>
          </cell>
          <cell r="G14">
            <v>4.0663652802893306</v>
          </cell>
          <cell r="H14">
            <v>16.59</v>
          </cell>
          <cell r="I14">
            <v>87.146999999999991</v>
          </cell>
          <cell r="J14">
            <v>5.2529837251356231</v>
          </cell>
        </row>
        <row r="15">
          <cell r="C15" t="str">
            <v>ООО "Promizolit"</v>
          </cell>
          <cell r="D15" t="str">
            <v>Электроизоляционные материалы</v>
          </cell>
          <cell r="E15">
            <v>3.2</v>
          </cell>
          <cell r="G15">
            <v>0</v>
          </cell>
          <cell r="H15">
            <v>9.6000000000000014</v>
          </cell>
          <cell r="J15">
            <v>0</v>
          </cell>
        </row>
        <row r="16">
          <cell r="C16" t="str">
            <v>ЧП "Тохтаходжаев М.М."</v>
          </cell>
          <cell r="D16" t="str">
            <v>Шлифовальные круги.</v>
          </cell>
          <cell r="E16">
            <v>0.76100000000000001</v>
          </cell>
          <cell r="G16">
            <v>0</v>
          </cell>
          <cell r="H16">
            <v>2.2829999999999999</v>
          </cell>
          <cell r="J16">
            <v>0</v>
          </cell>
        </row>
        <row r="17">
          <cell r="C17" t="str">
            <v>ОАО "УзКТЖМ"</v>
          </cell>
          <cell r="D17" t="str">
            <v>Твердосплавный инструмент, лампы накаливания ЛОН.</v>
          </cell>
          <cell r="E17">
            <v>3.5529999999999999</v>
          </cell>
          <cell r="G17">
            <v>0</v>
          </cell>
          <cell r="H17">
            <v>8.4469999999999992</v>
          </cell>
          <cell r="J17">
            <v>0</v>
          </cell>
        </row>
        <row r="18">
          <cell r="C18" t="str">
            <v>СП "SPZ-Bearings"</v>
          </cell>
          <cell r="D18" t="str">
            <v>Подшипники.</v>
          </cell>
          <cell r="E18">
            <v>32.133000000000003</v>
          </cell>
          <cell r="F18">
            <v>19.600000000000001</v>
          </cell>
          <cell r="G18">
            <v>0.60996483366010024</v>
          </cell>
          <cell r="H18">
            <v>96.399000000000001</v>
          </cell>
          <cell r="I18">
            <v>137.38399999999999</v>
          </cell>
          <cell r="J18">
            <v>1.4251600120333197</v>
          </cell>
        </row>
        <row r="19">
          <cell r="C19" t="str">
            <v>ООО "Ташкентский подшипниковый завод"</v>
          </cell>
          <cell r="D19" t="str">
            <v>Подшипники.</v>
          </cell>
        </row>
        <row r="20">
          <cell r="C20" t="str">
            <v>ОАО "ASBOBSOZ"</v>
          </cell>
          <cell r="D20" t="str">
            <v>Металлорежущие и слесарные инструменты.</v>
          </cell>
          <cell r="E20">
            <v>4.1539999999999999</v>
          </cell>
          <cell r="G20">
            <v>0</v>
          </cell>
          <cell r="H20">
            <v>12.458</v>
          </cell>
          <cell r="J20">
            <v>0</v>
          </cell>
        </row>
        <row r="21">
          <cell r="C21" t="str">
            <v>МП "Интех"</v>
          </cell>
          <cell r="D21" t="str">
            <v>Твердосплавные  волоки ВК-6.</v>
          </cell>
          <cell r="E21">
            <v>20.5</v>
          </cell>
          <cell r="F21">
            <v>41.55</v>
          </cell>
          <cell r="G21">
            <v>2.026829268292683</v>
          </cell>
          <cell r="H21">
            <v>56.5</v>
          </cell>
          <cell r="I21">
            <v>84.025000000000006</v>
          </cell>
          <cell r="J21">
            <v>1.4871681415929205</v>
          </cell>
        </row>
        <row r="22">
          <cell r="C22" t="str">
            <v>ООО "Асбобмаш"</v>
          </cell>
          <cell r="D22" t="str">
            <v>Металлорежущие и слесарные инструменты.</v>
          </cell>
          <cell r="E22">
            <v>3.4609999999999999</v>
          </cell>
          <cell r="G22">
            <v>0</v>
          </cell>
          <cell r="H22">
            <v>10.382999999999999</v>
          </cell>
          <cell r="I22">
            <v>3.3090000000000002</v>
          </cell>
          <cell r="J22">
            <v>0.31869401906963307</v>
          </cell>
        </row>
        <row r="23">
          <cell r="C23" t="str">
            <v>ООО ТПП "Огнеупор"</v>
          </cell>
          <cell r="D23" t="str">
            <v>Абразивный инструмент.</v>
          </cell>
          <cell r="E23">
            <v>7.0670000000000002</v>
          </cell>
          <cell r="F23">
            <v>0.13800000000000001</v>
          </cell>
          <cell r="G23">
            <v>1.9527380783925286E-2</v>
          </cell>
          <cell r="H23">
            <v>21.201000000000001</v>
          </cell>
          <cell r="I23">
            <v>3.0869999999999997</v>
          </cell>
          <cell r="J23">
            <v>0.1456063393236168</v>
          </cell>
        </row>
        <row r="24">
          <cell r="C24" t="str">
            <v>ОАО "SINO"</v>
          </cell>
          <cell r="D24" t="str">
            <v>Холодильники.</v>
          </cell>
          <cell r="H24">
            <v>1.9750000000000001</v>
          </cell>
          <cell r="J24">
            <v>0</v>
          </cell>
        </row>
        <row r="25">
          <cell r="C25" t="str">
            <v>ООО "VOKAR"</v>
          </cell>
          <cell r="D25" t="str">
            <v>Твердосплавные волоки из ВК-6.</v>
          </cell>
          <cell r="E25">
            <v>1.5329999999999999</v>
          </cell>
          <cell r="G25">
            <v>0</v>
          </cell>
          <cell r="H25">
            <v>4.5990000000000002</v>
          </cell>
          <cell r="I25">
            <v>9.1999999999999993</v>
          </cell>
          <cell r="J25">
            <v>2.0004348771472058</v>
          </cell>
        </row>
        <row r="26">
          <cell r="C26" t="str">
            <v>ООО "ТВС Металл"</v>
          </cell>
          <cell r="D26" t="str">
            <v>Заготовки пластин и вставок</v>
          </cell>
          <cell r="E26">
            <v>3.2210000000000001</v>
          </cell>
          <cell r="G26">
            <v>0</v>
          </cell>
          <cell r="H26">
            <v>9.6630000000000003</v>
          </cell>
          <cell r="I26">
            <v>2.214</v>
          </cell>
          <cell r="J26">
            <v>0.22912139087239985</v>
          </cell>
        </row>
        <row r="27">
          <cell r="C27" t="str">
            <v>СП ООО "Sredazpodshipnik"</v>
          </cell>
          <cell r="D27" t="str">
            <v>Подшипники.</v>
          </cell>
          <cell r="E27">
            <v>5.63</v>
          </cell>
          <cell r="G27">
            <v>0</v>
          </cell>
          <cell r="H27">
            <v>16.89</v>
          </cell>
          <cell r="J27">
            <v>0</v>
          </cell>
        </row>
        <row r="28">
          <cell r="C28" t="str">
            <v>ООО "ART-Metall"</v>
          </cell>
          <cell r="D28" t="str">
            <v>Мебель для офисов и учреждений.</v>
          </cell>
          <cell r="E28">
            <v>6.6669999999999998</v>
          </cell>
          <cell r="F28">
            <v>11.16</v>
          </cell>
          <cell r="G28">
            <v>1.6739163041847909</v>
          </cell>
          <cell r="H28">
            <v>20</v>
          </cell>
          <cell r="I28">
            <v>20.483999999999998</v>
          </cell>
          <cell r="J28">
            <v>1.0242</v>
          </cell>
        </row>
        <row r="29">
          <cell r="C29" t="str">
            <v>ЧП "STEEL BEARING"</v>
          </cell>
          <cell r="D29" t="str">
            <v>Подшипники.</v>
          </cell>
          <cell r="E29">
            <v>5.843</v>
          </cell>
          <cell r="F29">
            <v>35.685000000000002</v>
          </cell>
          <cell r="G29">
            <v>6.1073078897826463</v>
          </cell>
          <cell r="H29">
            <v>17.529</v>
          </cell>
          <cell r="I29">
            <v>35.948999999999998</v>
          </cell>
          <cell r="J29">
            <v>2.0508300530549373</v>
          </cell>
        </row>
        <row r="30">
          <cell r="C30" t="str">
            <v>ОАО "Алмалыкский ГМК"</v>
          </cell>
          <cell r="D30" t="str">
            <v>Доломит.</v>
          </cell>
          <cell r="E30">
            <v>9.8480000000000008</v>
          </cell>
          <cell r="F30">
            <v>5.5739999999999998</v>
          </cell>
          <cell r="G30">
            <v>0.5660032493907392</v>
          </cell>
          <cell r="H30">
            <v>19.696000000000002</v>
          </cell>
          <cell r="I30">
            <v>18.228999999999999</v>
          </cell>
          <cell r="J30">
            <v>0.92551787164906574</v>
          </cell>
        </row>
        <row r="31">
          <cell r="C31" t="str">
            <v>ООО "Биг Пром Сервис"</v>
          </cell>
          <cell r="D31" t="str">
            <v>Распираторы ШБ-1 "Лепесток-200"</v>
          </cell>
          <cell r="E31">
            <v>13.867000000000001</v>
          </cell>
          <cell r="F31">
            <v>12.8</v>
          </cell>
          <cell r="G31">
            <v>0.92305473426119566</v>
          </cell>
          <cell r="H31">
            <v>41.600999999999999</v>
          </cell>
          <cell r="I31">
            <v>25.6</v>
          </cell>
          <cell r="J31">
            <v>0.61536982284079711</v>
          </cell>
        </row>
        <row r="32">
          <cell r="C32" t="str">
            <v>ООО "Оптика защита механика"</v>
          </cell>
          <cell r="D32" t="str">
            <v>СИЗ. Очки защитные ЗП 1-У.</v>
          </cell>
          <cell r="E32">
            <v>4.3330000000000002</v>
          </cell>
          <cell r="G32">
            <v>0</v>
          </cell>
          <cell r="H32">
            <v>12.999000000000001</v>
          </cell>
          <cell r="I32">
            <v>26</v>
          </cell>
          <cell r="J32">
            <v>2.0001538579890759</v>
          </cell>
        </row>
        <row r="33">
          <cell r="C33" t="str">
            <v>ЧП "Хамдамов Т.Б."</v>
          </cell>
          <cell r="D33" t="str">
            <v>Спецобувь. Сапоги кирзовые.</v>
          </cell>
          <cell r="E33">
            <v>5.7290000000000001</v>
          </cell>
          <cell r="F33">
            <v>16.824999999999999</v>
          </cell>
          <cell r="G33">
            <v>2.9368127072787571</v>
          </cell>
          <cell r="H33">
            <v>17.187000000000001</v>
          </cell>
          <cell r="I33">
            <v>16.824999999999999</v>
          </cell>
          <cell r="J33">
            <v>0.97893756909291896</v>
          </cell>
        </row>
        <row r="34">
          <cell r="C34" t="str">
            <v>ООО "Умида"</v>
          </cell>
          <cell r="D34" t="str">
            <v>Спец.одежда.</v>
          </cell>
          <cell r="E34">
            <v>18.777000000000001</v>
          </cell>
          <cell r="F34">
            <v>29.086999999999996</v>
          </cell>
          <cell r="G34">
            <v>1.5490759972306543</v>
          </cell>
          <cell r="H34">
            <v>56.331000000000003</v>
          </cell>
          <cell r="I34">
            <v>51.239999999999995</v>
          </cell>
          <cell r="J34">
            <v>0.90962347552857203</v>
          </cell>
        </row>
        <row r="35">
          <cell r="C35" t="str">
            <v>ЧП "Хамдамов Т.Б."</v>
          </cell>
          <cell r="D35" t="str">
            <v>Спец. Обувь. Ботинки рабочие.</v>
          </cell>
          <cell r="E35">
            <v>17.25</v>
          </cell>
          <cell r="F35">
            <v>66.298000000000002</v>
          </cell>
          <cell r="G35">
            <v>3.8433623188405797</v>
          </cell>
          <cell r="H35">
            <v>51.75</v>
          </cell>
          <cell r="I35">
            <v>80.798000000000002</v>
          </cell>
          <cell r="J35">
            <v>1.5613140096618359</v>
          </cell>
        </row>
        <row r="36">
          <cell r="C36" t="str">
            <v>ЧП "Оби-Хает"</v>
          </cell>
          <cell r="D36" t="str">
            <v>Вачеги для сталеваров ОП.</v>
          </cell>
          <cell r="E36">
            <v>3.6</v>
          </cell>
          <cell r="G36">
            <v>0</v>
          </cell>
          <cell r="H36">
            <v>10.8</v>
          </cell>
          <cell r="I36">
            <v>5.1840000000000002</v>
          </cell>
          <cell r="J36">
            <v>0.48</v>
          </cell>
        </row>
        <row r="37">
          <cell r="C37" t="str">
            <v>ООО "Maxsus ish kiyim"</v>
          </cell>
          <cell r="D37" t="str">
            <v>Каски защитные  "WEST"</v>
          </cell>
          <cell r="E37">
            <v>2.5960000000000001</v>
          </cell>
          <cell r="G37">
            <v>0</v>
          </cell>
          <cell r="H37">
            <v>7.7880000000000003</v>
          </cell>
          <cell r="I37">
            <v>8.9</v>
          </cell>
          <cell r="J37">
            <v>1.1427837699024139</v>
          </cell>
        </row>
        <row r="38">
          <cell r="C38" t="str">
            <v>ООО "Maxsus ish kiyim"</v>
          </cell>
          <cell r="D38" t="str">
            <v>Щиток защитный лицевой НБТ-1.</v>
          </cell>
          <cell r="E38">
            <v>0.502</v>
          </cell>
          <cell r="G38">
            <v>0</v>
          </cell>
          <cell r="H38">
            <v>1.506</v>
          </cell>
          <cell r="I38">
            <v>6.02</v>
          </cell>
          <cell r="J38">
            <v>3.9973439575033196</v>
          </cell>
        </row>
        <row r="39">
          <cell r="C39" t="str">
            <v>ООО "Maxsus ish kiyim"</v>
          </cell>
          <cell r="D39" t="str">
            <v>Распираторы "Аэрозоль" У-2К.</v>
          </cell>
          <cell r="E39">
            <v>0.63300000000000001</v>
          </cell>
          <cell r="G39">
            <v>0</v>
          </cell>
          <cell r="H39">
            <v>1.899</v>
          </cell>
          <cell r="I39">
            <v>3.8</v>
          </cell>
          <cell r="J39">
            <v>2.0010531858873088</v>
          </cell>
        </row>
        <row r="40">
          <cell r="C40" t="str">
            <v>ООО "Exim Plast"</v>
          </cell>
          <cell r="D40" t="str">
            <v>Шпагат полипропиленовый крученный.</v>
          </cell>
          <cell r="E40">
            <v>8.1999999999999993</v>
          </cell>
          <cell r="G40">
            <v>0</v>
          </cell>
          <cell r="H40">
            <v>24.599999999999998</v>
          </cell>
          <cell r="I40">
            <v>16.399999999999999</v>
          </cell>
          <cell r="J40">
            <v>0.66666666666666663</v>
          </cell>
        </row>
        <row r="41">
          <cell r="C41" t="str">
            <v>ЧП  "Abdu siddiq baraka"</v>
          </cell>
          <cell r="D41" t="str">
            <v>Ткань хлопчатобумажная 100 %. Материал "Daewwo".</v>
          </cell>
          <cell r="E41">
            <v>11.333</v>
          </cell>
          <cell r="G41">
            <v>0</v>
          </cell>
          <cell r="H41">
            <v>33.999000000000002</v>
          </cell>
          <cell r="J41">
            <v>0</v>
          </cell>
        </row>
        <row r="42">
          <cell r="C42" t="str">
            <v>ЧПКФ "Венера"</v>
          </cell>
          <cell r="D42" t="str">
            <v>Спец.одежда.</v>
          </cell>
          <cell r="E42">
            <v>13.928000000000001</v>
          </cell>
          <cell r="F42">
            <v>25.176000000000002</v>
          </cell>
          <cell r="G42">
            <v>1.8075818495117748</v>
          </cell>
          <cell r="H42">
            <v>41.784000000000006</v>
          </cell>
          <cell r="I42">
            <v>58.905999999999992</v>
          </cell>
          <cell r="J42">
            <v>1.4097740762014164</v>
          </cell>
        </row>
        <row r="43">
          <cell r="C43" t="str">
            <v>ООО "Dirich mega oil"</v>
          </cell>
          <cell r="D43" t="str">
            <v>Смазки.</v>
          </cell>
          <cell r="E43">
            <v>12.833</v>
          </cell>
          <cell r="F43">
            <v>30.813000000000002</v>
          </cell>
          <cell r="G43">
            <v>2.4010753526065614</v>
          </cell>
          <cell r="H43">
            <v>38.499000000000002</v>
          </cell>
          <cell r="I43">
            <v>45.512</v>
          </cell>
          <cell r="J43">
            <v>1.182160575599366</v>
          </cell>
        </row>
        <row r="44">
          <cell r="C44" t="str">
            <v>ООО "Ташкентский тракторный завод"</v>
          </cell>
          <cell r="D44" t="str">
            <v>Трактор ТТЗ-80.10, прицеп 2ПТС…</v>
          </cell>
        </row>
        <row r="45">
          <cell r="C45" t="str">
            <v>ООО "Nur-el biznes"</v>
          </cell>
          <cell r="D45" t="str">
            <v>Светильники в ассортименте.</v>
          </cell>
          <cell r="E45">
            <v>5.8330000000000002</v>
          </cell>
          <cell r="F45">
            <v>3.5390000000000001</v>
          </cell>
          <cell r="G45">
            <v>0.60672038402194417</v>
          </cell>
          <cell r="H45">
            <v>17.499000000000002</v>
          </cell>
          <cell r="I45">
            <v>7.4610000000000003</v>
          </cell>
          <cell r="J45">
            <v>0.42636722098405622</v>
          </cell>
        </row>
        <row r="46">
          <cell r="C46" t="str">
            <v>ООО "Elmash"</v>
          </cell>
          <cell r="D46" t="str">
            <v>Провод ПСДКТ,ПСЛ.</v>
          </cell>
          <cell r="E46">
            <v>4.1660000000000004</v>
          </cell>
          <cell r="G46">
            <v>0</v>
          </cell>
          <cell r="H46">
            <v>12.498000000000001</v>
          </cell>
          <cell r="I46">
            <v>11.805999999999999</v>
          </cell>
          <cell r="J46">
            <v>0.94463114098255707</v>
          </cell>
        </row>
        <row r="47">
          <cell r="C47" t="str">
            <v>ОАО "Алмалыкский ГМК"</v>
          </cell>
          <cell r="D47" t="str">
            <v>Провода медные круглые с эмал.изоляцией.</v>
          </cell>
          <cell r="E47">
            <v>10.314</v>
          </cell>
          <cell r="G47">
            <v>0</v>
          </cell>
          <cell r="H47">
            <v>30.942</v>
          </cell>
          <cell r="J47">
            <v>0</v>
          </cell>
        </row>
        <row r="48">
          <cell r="C48" t="str">
            <v>СП ОАО "Чирчикский трансформаторный завод"</v>
          </cell>
          <cell r="D48" t="str">
            <v>Высоковольтное оборудование в ассортименте.</v>
          </cell>
          <cell r="E48">
            <v>50</v>
          </cell>
          <cell r="G48">
            <v>0</v>
          </cell>
          <cell r="H48">
            <v>100</v>
          </cell>
          <cell r="J48">
            <v>0</v>
          </cell>
        </row>
        <row r="49">
          <cell r="C49" t="str">
            <v>СП ОАО "Андижанкабель"</v>
          </cell>
          <cell r="D49" t="str">
            <v>Кабельно-проводниковая продукция.</v>
          </cell>
          <cell r="E49">
            <v>3.472</v>
          </cell>
          <cell r="G49">
            <v>0</v>
          </cell>
          <cell r="H49">
            <v>10.416</v>
          </cell>
          <cell r="J49">
            <v>0</v>
          </cell>
        </row>
        <row r="50">
          <cell r="C50" t="str">
            <v>ОАО "SUVMASH"</v>
          </cell>
          <cell r="D50" t="str">
            <v>Насосное оборудование и запчасти к насосам.</v>
          </cell>
          <cell r="E50">
            <v>5</v>
          </cell>
          <cell r="G50">
            <v>0</v>
          </cell>
          <cell r="H50">
            <v>10</v>
          </cell>
          <cell r="J50">
            <v>0</v>
          </cell>
        </row>
        <row r="51">
          <cell r="C51" t="str">
            <v>ЧМЗ "Энергомаш"</v>
          </cell>
          <cell r="D51" t="str">
            <v>Насосы.</v>
          </cell>
          <cell r="E51">
            <v>2.4870000000000001</v>
          </cell>
          <cell r="G51">
            <v>0</v>
          </cell>
          <cell r="H51">
            <v>7.4610000000000003</v>
          </cell>
          <cell r="J51">
            <v>0</v>
          </cell>
        </row>
        <row r="52">
          <cell r="C52" t="str">
            <v>СП ОАО "Ozkabel"</v>
          </cell>
          <cell r="D52" t="str">
            <v>Кабельно-проводниковая продукция.</v>
          </cell>
          <cell r="E52">
            <v>35</v>
          </cell>
          <cell r="F52">
            <v>26.233999999999998</v>
          </cell>
          <cell r="G52">
            <v>0.74954285714285707</v>
          </cell>
          <cell r="H52">
            <v>75.42</v>
          </cell>
          <cell r="I52">
            <v>406.90799999999996</v>
          </cell>
          <cell r="J52">
            <v>5.3952267303102621</v>
          </cell>
        </row>
        <row r="53">
          <cell r="C53" t="str">
            <v>СП ОАО "Дойче кабель АГ Ташкент"</v>
          </cell>
          <cell r="D53" t="str">
            <v>Кабельная продукция</v>
          </cell>
          <cell r="E53">
            <v>3.5</v>
          </cell>
          <cell r="G53">
            <v>0</v>
          </cell>
          <cell r="H53">
            <v>10.5</v>
          </cell>
          <cell r="J53">
            <v>0</v>
          </cell>
        </row>
        <row r="54">
          <cell r="C54" t="str">
            <v>СП "Узэлектроаппарат электрощит"</v>
          </cell>
          <cell r="D54" t="str">
            <v>Высоковольтное оборудование.</v>
          </cell>
          <cell r="E54">
            <v>100</v>
          </cell>
          <cell r="F54">
            <v>5.899</v>
          </cell>
          <cell r="G54">
            <v>5.8990000000000001E-2</v>
          </cell>
          <cell r="H54">
            <v>100</v>
          </cell>
          <cell r="I54">
            <v>283.53100000000001</v>
          </cell>
          <cell r="J54">
            <v>2.8353100000000002</v>
          </cell>
        </row>
        <row r="55">
          <cell r="C55" t="str">
            <v>ОАО "Наманганмаш"</v>
          </cell>
          <cell r="D55" t="str">
            <v>Задвижки, вентиля.</v>
          </cell>
          <cell r="E55">
            <v>7.28</v>
          </cell>
          <cell r="G55">
            <v>0</v>
          </cell>
          <cell r="H55">
            <v>21.84</v>
          </cell>
          <cell r="I55">
            <v>11.923</v>
          </cell>
          <cell r="J55">
            <v>0.54592490842490848</v>
          </cell>
        </row>
        <row r="56">
          <cell r="C56" t="str">
            <v>ООО "Узэнерготрансформатор"</v>
          </cell>
          <cell r="D56" t="str">
            <v>Высоко-, низковольтное оборудование</v>
          </cell>
          <cell r="E56">
            <v>10</v>
          </cell>
          <cell r="G56">
            <v>0</v>
          </cell>
          <cell r="H56">
            <v>10</v>
          </cell>
          <cell r="I56">
            <v>1.9850000000000001</v>
          </cell>
          <cell r="J56">
            <v>0.19850000000000001</v>
          </cell>
        </row>
        <row r="57">
          <cell r="C57" t="str">
            <v>ООО СП "High-tech kabel"</v>
          </cell>
          <cell r="D57" t="str">
            <v>Кабельно-проводниковая продукция.</v>
          </cell>
          <cell r="E57">
            <v>6.944</v>
          </cell>
          <cell r="F57">
            <v>28.35</v>
          </cell>
          <cell r="G57">
            <v>4.082661290322581</v>
          </cell>
          <cell r="H57">
            <v>20.832000000000001</v>
          </cell>
          <cell r="I57">
            <v>28.35</v>
          </cell>
          <cell r="J57">
            <v>1.3608870967741935</v>
          </cell>
        </row>
        <row r="58">
          <cell r="C58" t="str">
            <v>ООО "Uztelmash".</v>
          </cell>
          <cell r="D58" t="str">
            <v>Электродвигатели асинхронные</v>
          </cell>
          <cell r="E58">
            <v>10</v>
          </cell>
          <cell r="F58">
            <v>15.973000000000001</v>
          </cell>
          <cell r="G58">
            <v>1.5973000000000002</v>
          </cell>
          <cell r="H58">
            <v>10</v>
          </cell>
          <cell r="I58">
            <v>15.973000000000001</v>
          </cell>
          <cell r="J58">
            <v>1.5973000000000002</v>
          </cell>
        </row>
        <row r="59">
          <cell r="C59" t="str">
            <v>ООО "Кувват"</v>
          </cell>
          <cell r="D59" t="str">
            <v>Теплосчетчики, преобразователи.</v>
          </cell>
          <cell r="E59">
            <v>4.22</v>
          </cell>
          <cell r="G59">
            <v>0</v>
          </cell>
          <cell r="H59">
            <v>12.66</v>
          </cell>
          <cell r="J59">
            <v>0</v>
          </cell>
        </row>
        <row r="60">
          <cell r="C60" t="str">
            <v>ООО "Lok boyoq servis"</v>
          </cell>
          <cell r="D60" t="str">
            <v>Лакокрасочная продукция в ассортименте.</v>
          </cell>
          <cell r="E60">
            <v>6.6669999999999998</v>
          </cell>
          <cell r="F60">
            <v>2.42</v>
          </cell>
          <cell r="G60">
            <v>0.36298185090745461</v>
          </cell>
          <cell r="H60">
            <v>20.000999999999998</v>
          </cell>
          <cell r="I60">
            <v>22.42</v>
          </cell>
          <cell r="J60">
            <v>1.1209439528023601</v>
          </cell>
        </row>
        <row r="61">
          <cell r="C61" t="str">
            <v>ООО "Тошкент- Резина"</v>
          </cell>
          <cell r="D61" t="str">
            <v>Резинотехническая продукция.</v>
          </cell>
          <cell r="E61">
            <v>2.9950000000000001</v>
          </cell>
          <cell r="F61">
            <v>7.9139999999999997</v>
          </cell>
          <cell r="G61">
            <v>2.6424040066777961</v>
          </cell>
          <cell r="H61">
            <v>8.9849999999999994</v>
          </cell>
          <cell r="I61">
            <v>20.752000000000002</v>
          </cell>
          <cell r="J61">
            <v>2.309627156371731</v>
          </cell>
        </row>
        <row r="62">
          <cell r="C62" t="str">
            <v>СП ООО "Rubber technical products"</v>
          </cell>
          <cell r="D62" t="str">
            <v>Резинотехнические изделия</v>
          </cell>
          <cell r="E62">
            <v>1.84</v>
          </cell>
          <cell r="F62">
            <v>7.2750000000000004</v>
          </cell>
          <cell r="G62">
            <v>3.9538043478260869</v>
          </cell>
          <cell r="H62">
            <v>5.5200000000000005</v>
          </cell>
          <cell r="I62">
            <v>11.326000000000001</v>
          </cell>
          <cell r="J62">
            <v>2.0518115942028983</v>
          </cell>
        </row>
        <row r="63">
          <cell r="C63" t="str">
            <v>ООО "DEM-PLAST-LIT"</v>
          </cell>
          <cell r="D63" t="str">
            <v>Фурнитура бобышек для крышек эмальпосуды.</v>
          </cell>
          <cell r="E63">
            <v>14.95</v>
          </cell>
          <cell r="F63">
            <v>23</v>
          </cell>
          <cell r="G63">
            <v>1.5384615384615385</v>
          </cell>
          <cell r="H63">
            <v>44.849999999999994</v>
          </cell>
          <cell r="I63">
            <v>46</v>
          </cell>
          <cell r="J63">
            <v>1.0256410256410258</v>
          </cell>
        </row>
        <row r="64">
          <cell r="C64" t="str">
            <v>СП "Ташкентский трубный завод"</v>
          </cell>
          <cell r="D64" t="str">
            <v>Трубы стальные эл.сварные, профнастил.</v>
          </cell>
          <cell r="E64">
            <v>25</v>
          </cell>
          <cell r="F64">
            <v>77.951000000000008</v>
          </cell>
          <cell r="G64">
            <v>3.1180400000000001</v>
          </cell>
          <cell r="H64">
            <v>50</v>
          </cell>
          <cell r="I64">
            <v>193.93200000000002</v>
          </cell>
          <cell r="J64">
            <v>3.8786400000000003</v>
          </cell>
        </row>
        <row r="65">
          <cell r="C65" t="str">
            <v>СП "Decorimex"</v>
          </cell>
          <cell r="D65" t="str">
            <v>Алюминиевые наконечники.</v>
          </cell>
          <cell r="E65">
            <v>1</v>
          </cell>
          <cell r="F65">
            <v>2</v>
          </cell>
          <cell r="G65">
            <v>2</v>
          </cell>
          <cell r="H65">
            <v>1</v>
          </cell>
          <cell r="I65">
            <v>3</v>
          </cell>
          <cell r="J65">
            <v>3</v>
          </cell>
        </row>
        <row r="66">
          <cell r="C66" t="str">
            <v>ООО "Toshelectroapparat"</v>
          </cell>
          <cell r="D66" t="str">
            <v>Гальванопокрытие стальной проволоки</v>
          </cell>
          <cell r="E66">
            <v>1.5</v>
          </cell>
          <cell r="G66">
            <v>0</v>
          </cell>
          <cell r="H66">
            <v>4.5</v>
          </cell>
          <cell r="J66">
            <v>0</v>
          </cell>
        </row>
        <row r="67">
          <cell r="C67" t="str">
            <v>ООО СПМ  "Трансфукарокурилиш"</v>
          </cell>
          <cell r="D67" t="str">
            <v>Капитальный ремонт подъездного желенодорожного пути.</v>
          </cell>
        </row>
        <row r="68">
          <cell r="C68" t="str">
            <v>ООО СПМ  "Трансфукарокурилиш"</v>
          </cell>
          <cell r="D68" t="str">
            <v>Капитальный ремонт стрелочных переводов.</v>
          </cell>
          <cell r="E68">
            <v>10.769</v>
          </cell>
          <cell r="H68">
            <v>10.769</v>
          </cell>
        </row>
        <row r="69">
          <cell r="C69" t="str">
            <v>ООО СПМ  "Трансфукарокурилиш"</v>
          </cell>
          <cell r="D69" t="str">
            <v>Обслуживание подъездного желдор. пути ОАО "УМК".</v>
          </cell>
          <cell r="E69">
            <v>16.678999999999998</v>
          </cell>
          <cell r="G69">
            <v>0</v>
          </cell>
          <cell r="H69">
            <v>50.036999999999992</v>
          </cell>
          <cell r="J69">
            <v>0</v>
          </cell>
        </row>
        <row r="70">
          <cell r="C70" t="str">
            <v>УП "Узтемирйулмаштаъмир"</v>
          </cell>
          <cell r="D70" t="str">
            <v>Ремонт тепловозного оборудования: тяговых электродвигателей и секций холодильника.</v>
          </cell>
          <cell r="E70">
            <v>13.324999999999999</v>
          </cell>
          <cell r="G70">
            <v>0</v>
          </cell>
          <cell r="H70">
            <v>39.974999999999994</v>
          </cell>
          <cell r="J70">
            <v>0</v>
          </cell>
        </row>
        <row r="71">
          <cell r="C71" t="str">
            <v>УП "Узтемирйулмаштаъмир"</v>
          </cell>
          <cell r="D71" t="str">
            <v>Ремонт колесных пар серии ТЭМ2…</v>
          </cell>
          <cell r="E71">
            <v>9.2569999999999997</v>
          </cell>
          <cell r="G71">
            <v>0</v>
          </cell>
          <cell r="H71">
            <v>27.771000000000001</v>
          </cell>
          <cell r="J71">
            <v>0</v>
          </cell>
        </row>
        <row r="72">
          <cell r="C72" t="str">
            <v>УП "Узтемирйулмаштаъмир"</v>
          </cell>
          <cell r="D72" t="str">
            <v>Капремонт тепловоза  серии ТЭМ2.</v>
          </cell>
          <cell r="E72">
            <v>24.923999999999999</v>
          </cell>
          <cell r="G72">
            <v>0</v>
          </cell>
          <cell r="H72">
            <v>74.77</v>
          </cell>
          <cell r="J72">
            <v>0</v>
          </cell>
        </row>
        <row r="73">
          <cell r="C73" t="str">
            <v>Вагонное депо Хаваст.</v>
          </cell>
          <cell r="D73" t="str">
            <v>Ремонт думпкаров, платформ…</v>
          </cell>
          <cell r="E73">
            <v>5.3289999999999997</v>
          </cell>
          <cell r="G73">
            <v>0</v>
          </cell>
          <cell r="H73">
            <v>15.986999999999998</v>
          </cell>
          <cell r="J73">
            <v>0</v>
          </cell>
        </row>
        <row r="74">
          <cell r="C74" t="str">
            <v>ООО "СМП-820"</v>
          </cell>
          <cell r="D74" t="str">
            <v>Капремонт устройств СЦБ и связи станции "Заводская".</v>
          </cell>
        </row>
        <row r="75">
          <cell r="C75" t="str">
            <v>УП "ISKRA-IZOTOP"</v>
          </cell>
          <cell r="D75" t="str">
            <v>Техобслуживание комплекса технич. средств и сопровождение программного обеспечения АСКУЭ.</v>
          </cell>
          <cell r="E75">
            <v>1.4279999999999999</v>
          </cell>
          <cell r="G75">
            <v>0</v>
          </cell>
          <cell r="H75">
            <v>4.2839999999999998</v>
          </cell>
          <cell r="J75">
            <v>0</v>
          </cell>
        </row>
        <row r="76">
          <cell r="C76" t="str">
            <v>ООО "Elmash"</v>
          </cell>
          <cell r="D76" t="str">
            <v>Капремонт электродвигателей, изготовление статорной и якорных обмоток, катушек , секций и проводов ПСДКТ и ПСЛ.</v>
          </cell>
          <cell r="E76">
            <v>25</v>
          </cell>
          <cell r="G76">
            <v>0</v>
          </cell>
          <cell r="H76">
            <v>25</v>
          </cell>
        </row>
        <row r="77">
          <cell r="C77" t="str">
            <v>ООО "Ozelektromontaj ITSB"</v>
          </cell>
          <cell r="D77" t="str">
            <v>Наладочные работы при текущем и капитальном ремонте.</v>
          </cell>
          <cell r="I77">
            <v>3.7</v>
          </cell>
        </row>
        <row r="78">
          <cell r="C78" t="str">
            <v>ООО "Бекабадцемремонт"</v>
          </cell>
          <cell r="D78" t="str">
            <v>Текущий, капитальный ремонт энергооборудования цехов комбината.</v>
          </cell>
          <cell r="I78">
            <v>36.65</v>
          </cell>
        </row>
        <row r="79">
          <cell r="C79" t="str">
            <v>ООО "Промсервис"</v>
          </cell>
          <cell r="D79" t="str">
            <v>Монтажные, пусконаладочные работы и ремонт оборудования.</v>
          </cell>
          <cell r="I79">
            <v>9</v>
          </cell>
        </row>
        <row r="80">
          <cell r="C80" t="str">
            <v>ООО  "Бекабадэлектроремонт"</v>
          </cell>
          <cell r="D80" t="str">
            <v>Электромонтажные работы.</v>
          </cell>
          <cell r="E80">
            <v>12.5</v>
          </cell>
          <cell r="G80">
            <v>0</v>
          </cell>
          <cell r="H80">
            <v>37.5</v>
          </cell>
          <cell r="I80">
            <v>14</v>
          </cell>
          <cell r="J80">
            <v>0.37333333333333335</v>
          </cell>
        </row>
        <row r="81">
          <cell r="C81" t="str">
            <v>ООО "Бекабадэнергочермет"</v>
          </cell>
          <cell r="D81" t="str">
            <v>Ремонт энергетического оборудования компрессоров,насосов,фильтров и газоочистки ЭСПЦ,ПТНП,ЭнЦ.</v>
          </cell>
          <cell r="E81">
            <v>10</v>
          </cell>
          <cell r="H81">
            <v>10</v>
          </cell>
          <cell r="I81">
            <v>17</v>
          </cell>
        </row>
        <row r="82">
          <cell r="C82" t="str">
            <v>ООО "Газмонтаж"</v>
          </cell>
          <cell r="D82" t="str">
            <v>Спец.работы на газопроводах низкого и среднего давления,кап.ремонт фильтров оборотного цикла,ремонт и ревизия газопроводов…</v>
          </cell>
          <cell r="E82">
            <v>4.1669999999999998</v>
          </cell>
          <cell r="G82">
            <v>0</v>
          </cell>
          <cell r="H82">
            <v>12.500999999999999</v>
          </cell>
          <cell r="I82">
            <v>5</v>
          </cell>
          <cell r="J82">
            <v>0.39996800255979525</v>
          </cell>
        </row>
        <row r="83">
          <cell r="C83" t="str">
            <v>ДП "Узбекэнергоремкомплект"</v>
          </cell>
          <cell r="D83" t="str">
            <v>Замена стационарных и шагающих балок СИО печи  № 1 СПЦ-2…</v>
          </cell>
          <cell r="E83">
            <v>6.944</v>
          </cell>
          <cell r="F83">
            <v>40.436999999999998</v>
          </cell>
          <cell r="G83">
            <v>5.8233006912442393</v>
          </cell>
          <cell r="H83">
            <v>20.832000000000001</v>
          </cell>
          <cell r="I83">
            <v>40.436999999999998</v>
          </cell>
          <cell r="J83">
            <v>1.9411002304147464</v>
          </cell>
        </row>
        <row r="84">
          <cell r="C84" t="str">
            <v>ОАО "Сувмахсустаъмир"</v>
          </cell>
          <cell r="D84" t="str">
            <v>Капитальный ремонт глубинных насосов типа ЭЦВ-6, 8, 10,12.</v>
          </cell>
          <cell r="F84">
            <v>13.025</v>
          </cell>
          <cell r="I84">
            <v>13.025</v>
          </cell>
        </row>
        <row r="85">
          <cell r="C85" t="str">
            <v>ООО "ASU Engineering"</v>
          </cell>
          <cell r="D85" t="str">
            <v>Создание АСУ, реконструкция систем управления объектов комбината.</v>
          </cell>
          <cell r="E85">
            <v>12.5</v>
          </cell>
          <cell r="G85">
            <v>0</v>
          </cell>
          <cell r="H85">
            <v>37.5</v>
          </cell>
          <cell r="J85">
            <v>0</v>
          </cell>
        </row>
        <row r="86">
          <cell r="C86" t="str">
            <v>ООО "Промет СПТ"</v>
          </cell>
          <cell r="D86" t="str">
            <v>Ремонт и техобслуживание энергооборудования.</v>
          </cell>
          <cell r="E86">
            <v>10</v>
          </cell>
          <cell r="H86">
            <v>10</v>
          </cell>
          <cell r="I86">
            <v>13.2</v>
          </cell>
        </row>
        <row r="87">
          <cell r="C87" t="str">
            <v>ЧП "Илгор курилиш"</v>
          </cell>
          <cell r="D87" t="str">
            <v>Антикоррозийная защита и покраска технологического оборудования металлоконструкций,фильтров,трубопроводов горячей и холодной воды по службе ОГЭ.</v>
          </cell>
          <cell r="E87">
            <v>5</v>
          </cell>
          <cell r="G87">
            <v>0</v>
          </cell>
          <cell r="H87">
            <v>15</v>
          </cell>
          <cell r="I87">
            <v>6</v>
          </cell>
          <cell r="J87">
            <v>0.4</v>
          </cell>
        </row>
        <row r="88">
          <cell r="C88" t="str">
            <v>ООО "Zafar qurilish invest"</v>
          </cell>
          <cell r="D88" t="str">
            <v>Бетонная смесь.</v>
          </cell>
          <cell r="E88">
            <v>7.7489999999999997</v>
          </cell>
          <cell r="G88">
            <v>0</v>
          </cell>
          <cell r="H88">
            <v>23.245999999999999</v>
          </cell>
          <cell r="I88">
            <v>31.681000000000001</v>
          </cell>
          <cell r="J88">
            <v>1.3628581261292267</v>
          </cell>
        </row>
        <row r="89">
          <cell r="C89" t="str">
            <v>ООО "КМК-16"</v>
          </cell>
          <cell r="D89" t="str">
            <v>Услуги механизмов</v>
          </cell>
          <cell r="E89">
            <v>6.6660000000000004</v>
          </cell>
          <cell r="G89">
            <v>0</v>
          </cell>
          <cell r="H89">
            <v>19.998000000000001</v>
          </cell>
          <cell r="I89">
            <v>7.2249999999999996</v>
          </cell>
          <cell r="J89">
            <v>0.36128612861286125</v>
          </cell>
        </row>
        <row r="90">
          <cell r="C90" t="str">
            <v>ООО "ПМК-15"</v>
          </cell>
          <cell r="D90" t="str">
            <v>Бетонная смесь.</v>
          </cell>
          <cell r="E90">
            <v>10.763999999999999</v>
          </cell>
          <cell r="G90">
            <v>0</v>
          </cell>
          <cell r="H90">
            <v>32.292000000000002</v>
          </cell>
          <cell r="I90">
            <v>4.8869999999999996</v>
          </cell>
          <cell r="J90">
            <v>0.15133779264214045</v>
          </cell>
        </row>
        <row r="91">
          <cell r="C91" t="str">
            <v>ООО "Бек Мадад курилиш"</v>
          </cell>
          <cell r="D91" t="str">
            <v>Песок мытый, щебень фр. 5х20.</v>
          </cell>
          <cell r="E91">
            <v>12.455</v>
          </cell>
          <cell r="G91">
            <v>0</v>
          </cell>
          <cell r="H91">
            <v>37.365000000000002</v>
          </cell>
          <cell r="I91">
            <v>7.3949999999999996</v>
          </cell>
          <cell r="J91">
            <v>0.19791248494580488</v>
          </cell>
        </row>
        <row r="92">
          <cell r="C92" t="str">
            <v>ООО "Сарбон"</v>
          </cell>
          <cell r="D92" t="str">
            <v>Автоуслуги.</v>
          </cell>
          <cell r="E92">
            <v>4.1669999999999998</v>
          </cell>
          <cell r="G92">
            <v>0</v>
          </cell>
          <cell r="H92">
            <v>12.500999999999999</v>
          </cell>
          <cell r="I92">
            <v>4.2439999999999998</v>
          </cell>
          <cell r="J92">
            <v>0.3394928405727542</v>
          </cell>
        </row>
        <row r="93">
          <cell r="C93" t="str">
            <v>ООО "Сарбон"</v>
          </cell>
          <cell r="D93" t="str">
            <v>Песок бархатный.</v>
          </cell>
          <cell r="E93">
            <v>0.625</v>
          </cell>
          <cell r="G93">
            <v>0</v>
          </cell>
          <cell r="H93">
            <v>1.875</v>
          </cell>
          <cell r="I93">
            <v>0.64</v>
          </cell>
          <cell r="J93">
            <v>0.34133333333333332</v>
          </cell>
        </row>
        <row r="94">
          <cell r="C94" t="str">
            <v>Редакция газеты "Рабочий Бекабада"</v>
          </cell>
          <cell r="D94" t="str">
            <v xml:space="preserve">Печать и доставка газет… </v>
          </cell>
          <cell r="E94">
            <v>12.5</v>
          </cell>
          <cell r="F94">
            <v>42</v>
          </cell>
          <cell r="G94">
            <v>3.36</v>
          </cell>
          <cell r="H94">
            <v>37.5</v>
          </cell>
          <cell r="I94">
            <v>55.5</v>
          </cell>
          <cell r="J94">
            <v>1.48</v>
          </cell>
        </row>
        <row r="95">
          <cell r="C95" t="str">
            <v>Редакция газеты "Рабочий Бекабада"</v>
          </cell>
          <cell r="D95" t="str">
            <v>Подписка на газеты…</v>
          </cell>
          <cell r="H95">
            <v>6.9359999999999999</v>
          </cell>
          <cell r="I95">
            <v>6.5</v>
          </cell>
          <cell r="J95">
            <v>0.93713956170703572</v>
          </cell>
        </row>
        <row r="96">
          <cell r="C96" t="str">
            <v>ООО "Бекобод- Матбуот"</v>
          </cell>
          <cell r="D96" t="str">
            <v>Полиграфические работы.</v>
          </cell>
          <cell r="E96">
            <v>13.333</v>
          </cell>
          <cell r="F96">
            <v>26.41</v>
          </cell>
          <cell r="G96">
            <v>1.9807995199879997</v>
          </cell>
          <cell r="H96">
            <v>39.999000000000002</v>
          </cell>
          <cell r="I96">
            <v>39.869</v>
          </cell>
          <cell r="J96">
            <v>0.99674991874796859</v>
          </cell>
        </row>
        <row r="97">
          <cell r="C97" t="str">
            <v>ООО "Прод-Керамика-Строй"</v>
          </cell>
          <cell r="D97" t="str">
            <v>Стартовая смесь СФП-42.</v>
          </cell>
          <cell r="E97">
            <v>19.2</v>
          </cell>
          <cell r="F97">
            <v>32</v>
          </cell>
          <cell r="G97">
            <v>1.6666666666666667</v>
          </cell>
          <cell r="H97">
            <v>57.599999999999994</v>
          </cell>
          <cell r="I97">
            <v>51.2</v>
          </cell>
          <cell r="J97">
            <v>0.88888888888888906</v>
          </cell>
        </row>
        <row r="98">
          <cell r="C98" t="str">
            <v>ЧП "KVARTS-NAVOIY-QURILISH"</v>
          </cell>
          <cell r="D98" t="str">
            <v>Известняк фракции 50-90 мм</v>
          </cell>
          <cell r="E98">
            <v>25</v>
          </cell>
          <cell r="G98">
            <v>0</v>
          </cell>
          <cell r="H98">
            <v>75</v>
          </cell>
          <cell r="I98">
            <v>3.5129999999999999</v>
          </cell>
          <cell r="J98">
            <v>4.684E-2</v>
          </cell>
        </row>
        <row r="99">
          <cell r="C99" t="str">
            <v>АООТ "Карбонат"</v>
          </cell>
          <cell r="D99" t="str">
            <v>Известняк фракции 60-120 мм.</v>
          </cell>
          <cell r="E99">
            <v>131.25</v>
          </cell>
          <cell r="F99">
            <v>141.40600000000001</v>
          </cell>
          <cell r="G99">
            <v>1.0773790476190477</v>
          </cell>
          <cell r="H99">
            <v>393.75</v>
          </cell>
          <cell r="I99">
            <v>328.91400000000004</v>
          </cell>
          <cell r="J99">
            <v>0.835337142857143</v>
          </cell>
        </row>
        <row r="100">
          <cell r="C100" t="str">
            <v>ООО СП "Бекабад огнеупор".</v>
          </cell>
          <cell r="D100" t="str">
            <v>Опытная партия огнеупорной продукции.</v>
          </cell>
          <cell r="E100">
            <v>32.22</v>
          </cell>
          <cell r="F100">
            <v>39.253</v>
          </cell>
          <cell r="G100">
            <v>1.2182805710738671</v>
          </cell>
          <cell r="H100">
            <v>96.66</v>
          </cell>
          <cell r="I100">
            <v>93.276999999999987</v>
          </cell>
          <cell r="J100">
            <v>0.96500103455410713</v>
          </cell>
        </row>
        <row r="101">
          <cell r="C101" t="str">
            <v>УП "Кунградский содовый завод"</v>
          </cell>
          <cell r="D101" t="str">
            <v>Сода кальцинированная марки "Б" ГОСТ 5100-85.</v>
          </cell>
          <cell r="E101">
            <v>24.594000000000001</v>
          </cell>
          <cell r="H101">
            <v>24.594000000000001</v>
          </cell>
          <cell r="I101">
            <v>25.934000000000001</v>
          </cell>
        </row>
        <row r="102">
          <cell r="C102" t="str">
            <v>ОАО "Navoiazot"</v>
          </cell>
          <cell r="D102" t="str">
            <v>Ацетилен пиролизный, гипохлорит натрия.</v>
          </cell>
          <cell r="I102">
            <v>1.7309999999999999</v>
          </cell>
        </row>
        <row r="103">
          <cell r="C103" t="str">
            <v>ООО "Сhirchiq Shanxay Plast"</v>
          </cell>
          <cell r="D103" t="str">
            <v>Трубы полиэтиленовые….</v>
          </cell>
          <cell r="E103">
            <v>1.4279999999999999</v>
          </cell>
          <cell r="G103">
            <v>0</v>
          </cell>
          <cell r="H103">
            <v>4.2839999999999998</v>
          </cell>
          <cell r="J103">
            <v>0</v>
          </cell>
        </row>
        <row r="104">
          <cell r="C104" t="str">
            <v>ООО "Gauch"</v>
          </cell>
          <cell r="D104" t="str">
            <v>Пуансон (эскиз), уплотнение ПЭО 10.02,03</v>
          </cell>
          <cell r="E104">
            <v>0.58099999999999996</v>
          </cell>
          <cell r="F104">
            <v>0.35</v>
          </cell>
          <cell r="G104">
            <v>0.60240963855421692</v>
          </cell>
          <cell r="H104">
            <v>1.7429999999999999</v>
          </cell>
          <cell r="I104">
            <v>0.35</v>
          </cell>
          <cell r="J104">
            <v>0.20080321285140562</v>
          </cell>
        </row>
        <row r="105">
          <cell r="C105" t="str">
            <v>ЧП "Lider- Texservis"</v>
          </cell>
          <cell r="D105" t="str">
            <v>Запасные части.</v>
          </cell>
          <cell r="E105">
            <v>8.3330000000000002</v>
          </cell>
          <cell r="F105">
            <v>19.43</v>
          </cell>
          <cell r="G105">
            <v>2.3316932677307092</v>
          </cell>
          <cell r="H105">
            <v>24.999000000000002</v>
          </cell>
          <cell r="I105">
            <v>30.880000000000003</v>
          </cell>
          <cell r="J105">
            <v>1.2352494099763991</v>
          </cell>
        </row>
        <row r="106">
          <cell r="C106" t="str">
            <v>ООО "Бекабадцемремонт"</v>
          </cell>
          <cell r="D106" t="str">
            <v>Затравки, грейфер, редуктора, песочница, бочка ролика….</v>
          </cell>
          <cell r="E106">
            <v>25.486999999999998</v>
          </cell>
          <cell r="F106">
            <v>54.53</v>
          </cell>
          <cell r="G106">
            <v>2.1395221093106289</v>
          </cell>
          <cell r="H106">
            <v>76.459000000000003</v>
          </cell>
          <cell r="I106">
            <v>82.25</v>
          </cell>
          <cell r="J106">
            <v>1.0757399390523026</v>
          </cell>
        </row>
        <row r="107">
          <cell r="C107" t="str">
            <v>ЧПКФ "Фарух"</v>
          </cell>
          <cell r="D107" t="str">
            <v>Капремонт центробежных насосов 12НДС, 16НДН, 20НДС, 20Д-6.</v>
          </cell>
          <cell r="F107">
            <v>22.919</v>
          </cell>
          <cell r="H107">
            <v>11.667</v>
          </cell>
          <cell r="I107">
            <v>49.010000000000005</v>
          </cell>
          <cell r="J107">
            <v>4.2007371217965206</v>
          </cell>
        </row>
        <row r="108">
          <cell r="C108" t="str">
            <v>ООО "Бекабад-газ-электро-сантех"</v>
          </cell>
          <cell r="D108" t="str">
            <v>Ремонт и монтаж газового оборуд. ГРП, электрооб. и т.д.</v>
          </cell>
          <cell r="I108">
            <v>4</v>
          </cell>
        </row>
        <row r="109">
          <cell r="C109" t="str">
            <v>QPK "Electro-Qurilish-Montaj-Tarmoq"</v>
          </cell>
          <cell r="D109" t="str">
            <v>Стройработы по монтажу ОРУ 220-110кВ….</v>
          </cell>
        </row>
        <row r="110">
          <cell r="C110" t="str">
            <v>МП "Гидромехсервис"</v>
          </cell>
          <cell r="D110" t="str">
            <v>Капремонт гидрав.узлов, агрегатов, механ., технол. оборуд..</v>
          </cell>
          <cell r="E110">
            <v>1.25</v>
          </cell>
          <cell r="H110">
            <v>1.25</v>
          </cell>
          <cell r="I110">
            <v>4.0979999999999999</v>
          </cell>
        </row>
        <row r="111">
          <cell r="C111" t="str">
            <v>УП "Кунградский содовый завод"</v>
          </cell>
          <cell r="D111" t="str">
            <v>Щебень из известковой породы фракции 50-100мм.</v>
          </cell>
          <cell r="E111">
            <v>35.856000000000002</v>
          </cell>
          <cell r="G111">
            <v>0</v>
          </cell>
          <cell r="H111">
            <v>107.56800000000001</v>
          </cell>
          <cell r="J111">
            <v>0</v>
          </cell>
        </row>
        <row r="112">
          <cell r="C112" t="str">
            <v>ГП "Навоийский ГМК"</v>
          </cell>
          <cell r="D112" t="str">
            <v>Песок формовочный кварцевый для литейного производства.</v>
          </cell>
          <cell r="E112">
            <v>8.2059999999999995</v>
          </cell>
          <cell r="G112">
            <v>0</v>
          </cell>
          <cell r="H112">
            <v>24.617000000000001</v>
          </cell>
          <cell r="J112">
            <v>0</v>
          </cell>
        </row>
        <row r="113">
          <cell r="C113" t="str">
            <v>ПО НМЗ "Навоийский ГМК"</v>
          </cell>
          <cell r="D113" t="str">
            <v>Станок токарный 1М63.</v>
          </cell>
          <cell r="H113">
            <v>58</v>
          </cell>
          <cell r="J113">
            <v>0</v>
          </cell>
        </row>
        <row r="114">
          <cell r="C114" t="str">
            <v>МЧЖ "Андижон мойлаш материаллари"</v>
          </cell>
          <cell r="D114" t="str">
            <v>Смазка "Ансол", солидол жировой.</v>
          </cell>
          <cell r="E114">
            <v>0.63300000000000001</v>
          </cell>
          <cell r="G114">
            <v>0</v>
          </cell>
          <cell r="H114">
            <v>1.899</v>
          </cell>
          <cell r="J114">
            <v>0</v>
          </cell>
        </row>
        <row r="115">
          <cell r="C115" t="str">
            <v>МЦСИИ</v>
          </cell>
          <cell r="D115" t="str">
            <v>Разработка и внедрение АСУ электрооборуд…</v>
          </cell>
        </row>
        <row r="116">
          <cell r="C116" t="str">
            <v>ООО "Avto Asia Sam Service"</v>
          </cell>
          <cell r="D116" t="str">
            <v>Поставка самосвала TGS 33.360 6х4.</v>
          </cell>
        </row>
        <row r="117">
          <cell r="C117" t="str">
            <v>ООО "Avtoimpeks"</v>
          </cell>
          <cell r="D117" t="str">
            <v>Мидибус SAZ NP 21.</v>
          </cell>
          <cell r="I117">
            <v>58.45</v>
          </cell>
        </row>
        <row r="118">
          <cell r="C118" t="str">
            <v>ООО "Mashimport"</v>
          </cell>
          <cell r="D118" t="str">
            <v>Фильтры масляные, топливные…</v>
          </cell>
          <cell r="E118">
            <v>0.245</v>
          </cell>
          <cell r="G118">
            <v>0</v>
          </cell>
          <cell r="H118">
            <v>0.73499999999999999</v>
          </cell>
          <cell r="J118">
            <v>0</v>
          </cell>
        </row>
        <row r="119">
          <cell r="C119" t="str">
            <v>СП "Автотракторадиатор"</v>
          </cell>
          <cell r="D119" t="str">
            <v>Радиаторы…</v>
          </cell>
          <cell r="I119">
            <v>0.97799999999999998</v>
          </cell>
        </row>
        <row r="120">
          <cell r="C120" t="str">
            <v>МЧЖ "Global auto trading"</v>
          </cell>
          <cell r="D120" t="str">
            <v>АКБ Classik 6СТ-190АЗ.</v>
          </cell>
          <cell r="I120">
            <v>16.843</v>
          </cell>
        </row>
        <row r="121">
          <cell r="C121" t="str">
            <v>СП ООО "Elif tehnik"</v>
          </cell>
          <cell r="D121" t="str">
            <v>Тормозные колодки, накладки тормозные…</v>
          </cell>
        </row>
        <row r="122">
          <cell r="C122" t="str">
            <v>ООО "Новатор"</v>
          </cell>
          <cell r="D122" t="str">
            <v>Автотракторные запчасти.</v>
          </cell>
          <cell r="E122">
            <v>0.41699999999999998</v>
          </cell>
          <cell r="G122">
            <v>0</v>
          </cell>
          <cell r="H122">
            <v>1.2469999999999999</v>
          </cell>
          <cell r="J122">
            <v>0</v>
          </cell>
        </row>
        <row r="123">
          <cell r="C123" t="str">
            <v>ООО СП "Toshafus"</v>
          </cell>
          <cell r="D123" t="str">
            <v>Топливный насос для автомобиля "Nexia", "Matiz".</v>
          </cell>
          <cell r="H123">
            <v>0.13800000000000001</v>
          </cell>
          <cell r="J123">
            <v>0</v>
          </cell>
        </row>
        <row r="124">
          <cell r="C124" t="str">
            <v>ООО "Automega motors"</v>
          </cell>
          <cell r="D124" t="str">
            <v>Техобслуживание автомобилей…</v>
          </cell>
          <cell r="I124">
            <v>4.0629999999999997</v>
          </cell>
        </row>
        <row r="125">
          <cell r="C125" t="str">
            <v>ООО "Бекобод-Автосавдо"</v>
          </cell>
          <cell r="D125" t="str">
            <v>Техобслуживание легковых автомобилей…</v>
          </cell>
          <cell r="H125">
            <v>5</v>
          </cell>
          <cell r="J125">
            <v>0</v>
          </cell>
        </row>
        <row r="126">
          <cell r="C126" t="str">
            <v>ЧП "Edoglass-servis"</v>
          </cell>
          <cell r="D126" t="str">
            <v>Изготовление и установка автостекол.</v>
          </cell>
        </row>
        <row r="127">
          <cell r="C127" t="str">
            <v>ООО "Ташкочавто"</v>
          </cell>
          <cell r="D127" t="str">
            <v>Техобслуживание и ремонт автомобилей.</v>
          </cell>
          <cell r="F127">
            <v>0.34899999999999998</v>
          </cell>
          <cell r="I127">
            <v>0.82299999999999995</v>
          </cell>
        </row>
        <row r="128">
          <cell r="C128" t="str">
            <v>ООО "Автомарказ ГАЗ"</v>
          </cell>
          <cell r="D128" t="str">
            <v>Техобслуживание и ремонт автомобилей.</v>
          </cell>
          <cell r="E128">
            <v>5</v>
          </cell>
          <cell r="H128">
            <v>5</v>
          </cell>
          <cell r="I128">
            <v>0.61699999999999999</v>
          </cell>
        </row>
        <row r="129">
          <cell r="C129" t="str">
            <v>ОАО "Алгоритм"</v>
          </cell>
          <cell r="D129" t="str">
            <v>Счетчики электроэнергии в ассортименте и холодильники.</v>
          </cell>
          <cell r="H129">
            <v>1.25</v>
          </cell>
          <cell r="J129">
            <v>0</v>
          </cell>
        </row>
        <row r="130">
          <cell r="C130" t="str">
            <v>ОАО "BERAD TEKS"</v>
          </cell>
          <cell r="D130" t="str">
            <v>Ткань х/б, фильтродиагональ….</v>
          </cell>
          <cell r="E130">
            <v>7.8330000000000002</v>
          </cell>
          <cell r="G130">
            <v>0</v>
          </cell>
          <cell r="H130">
            <v>23.499000000000002</v>
          </cell>
          <cell r="J130">
            <v>0</v>
          </cell>
        </row>
        <row r="131">
          <cell r="C131" t="str">
            <v>ООО СП "PANA"</v>
          </cell>
          <cell r="D131" t="str">
            <v>Мотоцикл трехколесный грузовой "Мунис".</v>
          </cell>
        </row>
        <row r="132">
          <cell r="C132" t="str">
            <v>ОАО "Алмалыкский ГМК"</v>
          </cell>
          <cell r="D132" t="str">
            <v>Серная кислота техническая ГОСТ 2184.</v>
          </cell>
          <cell r="E132">
            <v>4.5629999999999997</v>
          </cell>
          <cell r="H132">
            <v>4.5629999999999997</v>
          </cell>
        </row>
        <row r="133">
          <cell r="C133" t="str">
            <v>ООО "DS-FILTR"</v>
          </cell>
          <cell r="D133" t="str">
            <v>Автомобильные фильтры.</v>
          </cell>
          <cell r="E133">
            <v>1</v>
          </cell>
          <cell r="H133">
            <v>1</v>
          </cell>
          <cell r="I133">
            <v>6.1829999999999998</v>
          </cell>
        </row>
        <row r="134">
          <cell r="C134" t="str">
            <v>ООО КТБ "Avtosozlash"</v>
          </cell>
          <cell r="D134" t="str">
            <v>Установка газобалонного оборудования для работы на СПГ ГАЗ-31029.</v>
          </cell>
          <cell r="F134">
            <v>9.9459999999999997</v>
          </cell>
          <cell r="I134">
            <v>19.545999999999999</v>
          </cell>
        </row>
        <row r="135">
          <cell r="C135" t="str">
            <v>Комбинат общест. Питания АПО "УМК"</v>
          </cell>
          <cell r="D135" t="str">
            <v>Организация общественного питания.</v>
          </cell>
          <cell r="E135">
            <v>250</v>
          </cell>
          <cell r="F135">
            <v>369</v>
          </cell>
          <cell r="G135">
            <v>1.476</v>
          </cell>
          <cell r="H135">
            <v>750</v>
          </cell>
          <cell r="I135">
            <v>719</v>
          </cell>
          <cell r="J135">
            <v>0.95866666666666667</v>
          </cell>
        </row>
        <row r="136">
          <cell r="C136" t="str">
            <v>ООО "Бекабад Парранда"</v>
          </cell>
          <cell r="D136" t="str">
            <v>Поставка яиц куриных.</v>
          </cell>
          <cell r="E136">
            <v>1.9</v>
          </cell>
          <cell r="G136">
            <v>0</v>
          </cell>
          <cell r="H136">
            <v>5.6999999999999993</v>
          </cell>
          <cell r="J136">
            <v>0</v>
          </cell>
        </row>
        <row r="137">
          <cell r="C137" t="str">
            <v>ООО "Tashdrobmash"</v>
          </cell>
          <cell r="D137" t="str">
            <v>Поставка кварцита.</v>
          </cell>
          <cell r="E137">
            <v>1.5</v>
          </cell>
          <cell r="G137">
            <v>0</v>
          </cell>
          <cell r="H137">
            <v>4.5</v>
          </cell>
          <cell r="J137">
            <v>0</v>
          </cell>
        </row>
        <row r="138">
          <cell r="C138" t="str">
            <v>ООО "ASU Technology"</v>
          </cell>
          <cell r="D138" t="str">
            <v>Работы по модернизации распределительных подстанций ОАО "УМК".</v>
          </cell>
          <cell r="E138">
            <v>1.25</v>
          </cell>
          <cell r="H138">
            <v>1.25</v>
          </cell>
        </row>
        <row r="139">
          <cell r="C139" t="str">
            <v>ООО "Stekloplastik"</v>
          </cell>
          <cell r="D139" t="str">
            <v>Товар согласно приложения.</v>
          </cell>
          <cell r="E139">
            <v>0.83299999999999996</v>
          </cell>
          <cell r="G139">
            <v>0</v>
          </cell>
          <cell r="H139">
            <v>2.4989999999999997</v>
          </cell>
          <cell r="J139">
            <v>0</v>
          </cell>
        </row>
        <row r="140">
          <cell r="C140" t="str">
            <v>ООО "Mediz AG"</v>
          </cell>
          <cell r="D140" t="str">
            <v>Продукция.</v>
          </cell>
          <cell r="E140">
            <v>0.41599999999999998</v>
          </cell>
          <cell r="G140">
            <v>0</v>
          </cell>
          <cell r="H140">
            <v>1.248</v>
          </cell>
          <cell r="J140">
            <v>0</v>
          </cell>
        </row>
        <row r="141">
          <cell r="C141" t="str">
            <v>УП "ЭЛЕРЕМ"</v>
          </cell>
          <cell r="D141" t="str">
            <v>Провод медный обмоточный марки ПСД-Л и ПЭТВ-2.</v>
          </cell>
          <cell r="H141">
            <v>0.85</v>
          </cell>
          <cell r="J141">
            <v>0</v>
          </cell>
        </row>
        <row r="142">
          <cell r="C142" t="str">
            <v>ООО Намуна</v>
          </cell>
          <cell r="D142" t="str">
            <v>ткань диогональ,бязь отбеленная</v>
          </cell>
          <cell r="E142">
            <v>1.766</v>
          </cell>
          <cell r="F142">
            <v>53.500999999999998</v>
          </cell>
          <cell r="G142">
            <v>30.295016987542468</v>
          </cell>
          <cell r="H142">
            <v>5.298</v>
          </cell>
          <cell r="I142">
            <v>64.308999999999997</v>
          </cell>
          <cell r="J142">
            <v>12.138354095885239</v>
          </cell>
        </row>
        <row r="143">
          <cell r="C143" t="str">
            <v>ЧФ Хикмат ХХ1</v>
          </cell>
          <cell r="D143" t="str">
            <v>ботинки рабочие</v>
          </cell>
          <cell r="E143">
            <v>0.83799999999999997</v>
          </cell>
          <cell r="G143">
            <v>0</v>
          </cell>
          <cell r="H143">
            <v>2.5139999999999998</v>
          </cell>
          <cell r="J143">
            <v>0</v>
          </cell>
        </row>
        <row r="144">
          <cell r="C144" t="str">
            <v>ЧФ Хикмат ХХ2</v>
          </cell>
          <cell r="D144" t="str">
            <v>сапоги кирзовые рабочие</v>
          </cell>
          <cell r="E144">
            <v>0.26300000000000001</v>
          </cell>
          <cell r="G144">
            <v>0</v>
          </cell>
          <cell r="H144">
            <v>0.78900000000000003</v>
          </cell>
          <cell r="J144">
            <v>0</v>
          </cell>
        </row>
        <row r="145">
          <cell r="C145" t="str">
            <v>ООО "Сhirchiq Shanxay Plast"</v>
          </cell>
          <cell r="D145" t="str">
            <v>Трубы полиэтиленовые….</v>
          </cell>
          <cell r="E145">
            <v>4.5</v>
          </cell>
          <cell r="G145">
            <v>0</v>
          </cell>
          <cell r="H145">
            <v>4.5</v>
          </cell>
        </row>
      </sheetData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GET99"/>
      <sheetName val="차체"/>
      <sheetName val="Macro1"/>
      <sheetName val="2.대외공문"/>
      <sheetName val="c"/>
      <sheetName val="Data input"/>
      <sheetName val="цены после УС"/>
      <sheetName val="??"/>
      <sheetName val="Исходные1"/>
      <sheetName val="Tool Room "/>
      <sheetName val="Общая"/>
      <sheetName val="Кредит1"/>
      <sheetName val="Кредит2"/>
      <sheetName val="Кредит3"/>
      <sheetName val="Кредит4"/>
      <sheetName val="Источн финансир"/>
      <sheetName val="G4"/>
      <sheetName val="AeCO SPL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Массив"/>
      <sheetName val="свод_СвС"/>
      <sheetName val="меъёр2"/>
      <sheetName val="c"/>
      <sheetName val="режа"/>
      <sheetName val="Прогноз"/>
      <sheetName val="s"/>
      <sheetName val="Зан-ть(р-ны)"/>
      <sheetName val="Форма №2а"/>
      <sheetName val="Мароканд"/>
      <sheetName val="DNET"/>
      <sheetName val="Results"/>
      <sheetName val="МФО руйхат"/>
      <sheetName val="Macro1"/>
      <sheetName val="фориш_свод"/>
      <sheetName val="Фориш_2003"/>
      <sheetName val="Жиззах_янги_раз"/>
      <sheetName val="Тохирбек_2003-1"/>
      <sheetName val="Форма_№2а"/>
      <sheetName val="МФО_руйхат"/>
      <sheetName val="оборот"/>
      <sheetName val="BAL"/>
      <sheetName val="Лист2"/>
      <sheetName val="фориш_свод1"/>
      <sheetName val="Фориш_20031"/>
      <sheetName val="Жиззах_янги_раз1"/>
      <sheetName val="Тохирбек_2003-11"/>
      <sheetName val="Форма_№2а1"/>
      <sheetName val="МФО_руйхат1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ал.тов"/>
      <sheetName val="План себст"/>
      <sheetName val="Металлолом"/>
      <sheetName val="Свод затрат"/>
      <sheetName val="Лист1 (2)"/>
      <sheetName val="Осн.пок"/>
      <sheetName val="дивиденды"/>
      <sheetName val="Расх пер УМЗ (2)"/>
      <sheetName val="Расход периода"/>
      <sheetName val="Себ толлинг"/>
      <sheetName val="кол-во"/>
      <sheetName val="кол-во (2)"/>
      <sheetName val="БАЛАНС"/>
      <sheetName val="СПЦ2.коэфф."/>
      <sheetName val="спц 2"/>
      <sheetName val="сорт"/>
      <sheetName val="перекат"/>
      <sheetName val="по стану"/>
      <sheetName val="тек.рем."/>
      <sheetName val="смен.об."/>
      <sheetName val="трансп."/>
      <sheetName val="пар от СИО"/>
      <sheetName val="катанка"/>
      <sheetName val="спц1 сорт"/>
      <sheetName val="кальк"/>
      <sheetName val=" по стану"/>
      <sheetName val="тек рем"/>
      <sheetName val="прочие рас"/>
      <sheetName val="транс"/>
      <sheetName val="всего спц1"/>
      <sheetName val="спц1 шары"/>
      <sheetName val="калькул"/>
      <sheetName val="по стану "/>
      <sheetName val="тек ремонт"/>
      <sheetName val="прочие"/>
      <sheetName val="транспорт"/>
      <sheetName val="спц1 шар 40"/>
      <sheetName val=" калькул"/>
      <sheetName val=" постану "/>
      <sheetName val=" тек рем"/>
      <sheetName val="почие, расх"/>
      <sheetName val="  транспорт"/>
      <sheetName val="спц1 шар 120"/>
      <sheetName val="кальку "/>
      <sheetName val=" по  стану"/>
      <sheetName val="тек рем."/>
      <sheetName val="почие расх"/>
      <sheetName val=" транспорт"/>
      <sheetName val="ALL"/>
      <sheetName val="Э.титул"/>
      <sheetName val="Э.кальк"/>
      <sheetName val="Э.передел"/>
      <sheetName val="Э.огнеуп"/>
      <sheetName val="Э.текущ"/>
      <sheetName val="Э.известь"/>
      <sheetName val="М.титул"/>
      <sheetName val="М.калькул"/>
      <sheetName val="М.передел"/>
      <sheetName val="М.текущ"/>
      <sheetName val="К.титул"/>
      <sheetName val="К.смета"/>
      <sheetName val="К.текущ"/>
      <sheetName val="атц"/>
      <sheetName val="ждц"/>
      <sheetName val="энергетический"/>
      <sheetName val="ккц"/>
      <sheetName val="цсип"/>
      <sheetName val="всего"/>
      <sheetName val="з упр"/>
      <sheetName val="омтс"/>
      <sheetName val="вво"/>
      <sheetName val="цлм"/>
      <sheetName val="вц"/>
      <sheetName val="цлк"/>
      <sheetName val="ппа"/>
      <sheetName val="связь"/>
      <sheetName val="прочее"/>
      <sheetName val="ЭнРЦ"/>
      <sheetName val="ЭлРЦ"/>
      <sheetName val="Э Т Л "/>
      <sheetName val="КИПиА"/>
      <sheetName val="ЦЛАМ"/>
      <sheetName val="РМЦ 1"/>
      <sheetName val="РМЦ 2"/>
      <sheetName val="ЦРМП"/>
      <sheetName val="ЦРМО"/>
      <sheetName val="РМЦ-1"/>
      <sheetName val="жидкая ст."/>
      <sheetName val="чугун в электр"/>
      <sheetName val="чугун в вагр"/>
      <sheetName val="стальное"/>
      <sheetName val="мульды"/>
      <sheetName val="бронза"/>
      <sheetName val="завалка"/>
      <sheetName val=" БР с отход"/>
      <sheetName val="Латунное литье"/>
      <sheetName val="БР. переплав"/>
      <sheetName val="БРОЦ"/>
      <sheetName val="Бр.стружка"/>
      <sheetName val="шл.4.5"/>
      <sheetName val="щл.11м"/>
      <sheetName val="ФОТ"/>
      <sheetName val="расчет пот."/>
      <sheetName val="факт"/>
      <sheetName val="Лист1"/>
      <sheetName val="механобр"/>
      <sheetName val="РМЦ-2"/>
      <sheetName val="рем.крист."/>
      <sheetName val="механ."/>
      <sheetName val="рем.сек."/>
      <sheetName val="терм."/>
      <sheetName val="поковка."/>
      <sheetName val="зар.пл."/>
      <sheetName val="себ. 1тн пок."/>
      <sheetName val="себест. 1 тн механ-ки"/>
      <sheetName val="расчет потреб."/>
      <sheetName val="спецмолоко"/>
      <sheetName val="зарплата"/>
      <sheetName val="зарплата (2)"/>
      <sheetName val="зарплата ОТК"/>
      <sheetName val="амортизация"/>
      <sheetName val="Техносаклам"/>
      <sheetName val="клинкер"/>
      <sheetName val="местное сырьё"/>
      <sheetName val="ТЭР2016"/>
      <sheetName val="сжатый воздух"/>
      <sheetName val="Помол"/>
      <sheetName val="прил.№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Массив"/>
      <sheetName val="Арн"/>
      <sheetName val="жиз"/>
      <sheetName val="Пах"/>
      <sheetName val="МФО руйхат"/>
      <sheetName val="s"/>
      <sheetName val="c"/>
      <sheetName val="Лист2"/>
      <sheetName val="DNET"/>
      <sheetName val="Ер Ресурс"/>
      <sheetName val="MIN-MAX"/>
      <sheetName val="Prog. rost tarifov"/>
      <sheetName val="Results"/>
      <sheetName val="акт_сверка"/>
      <sheetName val="Куритиш_нормаси"/>
      <sheetName val="Фориш_2003"/>
      <sheetName val="МФО_руйхат"/>
      <sheetName val="Ер_Ресурс"/>
      <sheetName val="21 шакл"/>
      <sheetName val="табли 4 местний совет"/>
      <sheetName val="акт_сверка1"/>
      <sheetName val="Куритиш_нормаси1"/>
      <sheetName val="Фориш_20031"/>
      <sheetName val="МФО_руйхат1"/>
      <sheetName val="Ер_Ресурс1"/>
      <sheetName val="Prog__rost_tarifov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 refreshError="1">
        <row r="1">
          <cell r="A1" t="str">
            <v>ключ</v>
          </cell>
          <cell r="B1" t="str">
            <v>Нав</v>
          </cell>
          <cell r="C1" t="str">
            <v>Сорт</v>
          </cell>
          <cell r="D1" t="str">
            <v>Синф</v>
          </cell>
          <cell r="E1" t="str">
            <v>Нарх</v>
          </cell>
          <cell r="F1" t="str">
            <v>Тола</v>
          </cell>
          <cell r="G1" t="str">
            <v>Чигит</v>
          </cell>
          <cell r="H1" t="str">
            <v>Момик</v>
          </cell>
          <cell r="I1" t="str">
            <v>Улюксод</v>
          </cell>
          <cell r="J1" t="str">
            <v>Пухосод</v>
          </cell>
          <cell r="K1" t="str">
            <v>Угары</v>
          </cell>
          <cell r="L1" t="str">
            <v>Нам_нор</v>
          </cell>
          <cell r="M1" t="str">
            <v>Ифл_нор</v>
          </cell>
          <cell r="N1" t="str">
            <v>Нам_расч</v>
          </cell>
          <cell r="O1" t="str">
            <v>Ифл_расч</v>
          </cell>
          <cell r="P1" t="str">
            <v>кртзк</v>
          </cell>
        </row>
        <row r="2">
          <cell r="A2" t="str">
            <v>Бух-611</v>
          </cell>
          <cell r="B2" t="str">
            <v>Бух-6</v>
          </cell>
          <cell r="C2">
            <v>1</v>
          </cell>
          <cell r="D2">
            <v>1</v>
          </cell>
          <cell r="E2">
            <v>145740</v>
          </cell>
          <cell r="F2">
            <v>33.200000000000003</v>
          </cell>
          <cell r="G2">
            <v>55.7</v>
          </cell>
          <cell r="H2">
            <v>3.1</v>
          </cell>
          <cell r="I2">
            <v>0.7</v>
          </cell>
          <cell r="J2">
            <v>2.6</v>
          </cell>
          <cell r="K2">
            <v>4.7</v>
          </cell>
          <cell r="L2">
            <v>9</v>
          </cell>
          <cell r="M2">
            <v>3</v>
          </cell>
          <cell r="N2">
            <v>9</v>
          </cell>
          <cell r="O2">
            <v>2</v>
          </cell>
          <cell r="P2">
            <v>1.02</v>
          </cell>
        </row>
        <row r="3">
          <cell r="A3" t="str">
            <v>Бух-612</v>
          </cell>
          <cell r="B3" t="str">
            <v>Бух-6</v>
          </cell>
          <cell r="C3">
            <v>1</v>
          </cell>
          <cell r="D3">
            <v>2</v>
          </cell>
          <cell r="E3">
            <v>142010</v>
          </cell>
          <cell r="F3">
            <v>32.700000000000003</v>
          </cell>
          <cell r="G3">
            <v>55.4</v>
          </cell>
          <cell r="H3">
            <v>3.1</v>
          </cell>
          <cell r="I3">
            <v>0.7</v>
          </cell>
          <cell r="J3">
            <v>2.6</v>
          </cell>
          <cell r="K3">
            <v>5.5000000000000142</v>
          </cell>
          <cell r="L3">
            <v>12</v>
          </cell>
          <cell r="M3">
            <v>10</v>
          </cell>
          <cell r="N3">
            <v>9</v>
          </cell>
          <cell r="O3">
            <v>2</v>
          </cell>
          <cell r="P3">
            <v>1.02</v>
          </cell>
        </row>
        <row r="4">
          <cell r="A4" t="str">
            <v>Бух-613</v>
          </cell>
          <cell r="B4" t="str">
            <v>Бух-6</v>
          </cell>
          <cell r="C4">
            <v>1</v>
          </cell>
          <cell r="D4">
            <v>3</v>
          </cell>
          <cell r="E4">
            <v>113600</v>
          </cell>
          <cell r="F4">
            <v>32.5</v>
          </cell>
          <cell r="G4">
            <v>55.4</v>
          </cell>
          <cell r="H4">
            <v>3.1</v>
          </cell>
          <cell r="I4">
            <v>0.7</v>
          </cell>
          <cell r="J4">
            <v>2.6</v>
          </cell>
          <cell r="K4">
            <v>5.7</v>
          </cell>
          <cell r="L4">
            <v>14</v>
          </cell>
          <cell r="M4">
            <v>16</v>
          </cell>
          <cell r="N4">
            <v>9</v>
          </cell>
          <cell r="O4">
            <v>2</v>
          </cell>
          <cell r="P4">
            <v>1.02</v>
          </cell>
        </row>
        <row r="5">
          <cell r="A5" t="str">
            <v>Бух-621</v>
          </cell>
          <cell r="B5" t="str">
            <v>Бух-6</v>
          </cell>
          <cell r="C5">
            <v>2</v>
          </cell>
          <cell r="D5">
            <v>1</v>
          </cell>
          <cell r="E5">
            <v>126000</v>
          </cell>
          <cell r="F5">
            <v>31.8</v>
          </cell>
          <cell r="G5">
            <v>54</v>
          </cell>
          <cell r="H5">
            <v>3.3</v>
          </cell>
          <cell r="I5">
            <v>0.9</v>
          </cell>
          <cell r="J5">
            <v>3.3</v>
          </cell>
          <cell r="K5">
            <v>6.7</v>
          </cell>
          <cell r="L5">
            <v>10</v>
          </cell>
          <cell r="M5">
            <v>5</v>
          </cell>
          <cell r="N5">
            <v>9</v>
          </cell>
          <cell r="O5">
            <v>2</v>
          </cell>
          <cell r="P5">
            <v>1.02</v>
          </cell>
        </row>
        <row r="6">
          <cell r="A6" t="str">
            <v>Бух-622</v>
          </cell>
          <cell r="B6" t="str">
            <v>Бух-6</v>
          </cell>
          <cell r="C6">
            <v>2</v>
          </cell>
          <cell r="D6">
            <v>2</v>
          </cell>
          <cell r="E6">
            <v>122260</v>
          </cell>
          <cell r="F6">
            <v>31.1</v>
          </cell>
          <cell r="G6">
            <v>53.8</v>
          </cell>
          <cell r="H6">
            <v>3.3</v>
          </cell>
          <cell r="I6">
            <v>0.9</v>
          </cell>
          <cell r="J6">
            <v>3.3</v>
          </cell>
          <cell r="K6">
            <v>7.5999999999999943</v>
          </cell>
          <cell r="L6">
            <v>13</v>
          </cell>
          <cell r="M6">
            <v>10</v>
          </cell>
          <cell r="N6">
            <v>9</v>
          </cell>
          <cell r="O6">
            <v>2</v>
          </cell>
          <cell r="P6">
            <v>1.02</v>
          </cell>
        </row>
        <row r="7">
          <cell r="A7" t="str">
            <v>Бух-623</v>
          </cell>
          <cell r="B7" t="str">
            <v>Бух-6</v>
          </cell>
          <cell r="C7">
            <v>2</v>
          </cell>
          <cell r="D7">
            <v>3</v>
          </cell>
          <cell r="E7">
            <v>112400</v>
          </cell>
          <cell r="F7">
            <v>30.7</v>
          </cell>
          <cell r="G7">
            <v>53.8</v>
          </cell>
          <cell r="H7">
            <v>3.3</v>
          </cell>
          <cell r="I7">
            <v>0.9</v>
          </cell>
          <cell r="J7">
            <v>3.3</v>
          </cell>
          <cell r="K7">
            <v>8</v>
          </cell>
          <cell r="L7">
            <v>16</v>
          </cell>
          <cell r="M7">
            <v>16</v>
          </cell>
          <cell r="N7">
            <v>9</v>
          </cell>
          <cell r="O7">
            <v>2</v>
          </cell>
          <cell r="P7">
            <v>1.02</v>
          </cell>
        </row>
        <row r="8">
          <cell r="A8" t="str">
            <v>Бух-631</v>
          </cell>
          <cell r="B8" t="str">
            <v>Бух-6</v>
          </cell>
          <cell r="C8">
            <v>3</v>
          </cell>
          <cell r="D8">
            <v>1</v>
          </cell>
          <cell r="E8">
            <v>116670</v>
          </cell>
          <cell r="F8">
            <v>30.5</v>
          </cell>
          <cell r="G8">
            <v>51.1</v>
          </cell>
          <cell r="H8">
            <v>3.7</v>
          </cell>
          <cell r="I8">
            <v>1</v>
          </cell>
          <cell r="J8">
            <v>3.8</v>
          </cell>
          <cell r="K8">
            <v>9.9000000000000057</v>
          </cell>
          <cell r="L8">
            <v>11</v>
          </cell>
          <cell r="M8">
            <v>8</v>
          </cell>
          <cell r="N8">
            <v>9</v>
          </cell>
          <cell r="O8">
            <v>2</v>
          </cell>
          <cell r="P8">
            <v>1.02</v>
          </cell>
        </row>
        <row r="9">
          <cell r="A9" t="str">
            <v>Бух-632</v>
          </cell>
          <cell r="B9" t="str">
            <v>Бух-6</v>
          </cell>
          <cell r="C9">
            <v>3</v>
          </cell>
          <cell r="D9">
            <v>2</v>
          </cell>
          <cell r="E9">
            <v>103820</v>
          </cell>
          <cell r="F9">
            <v>28.9</v>
          </cell>
          <cell r="G9">
            <v>50.8</v>
          </cell>
          <cell r="H9">
            <v>3.7</v>
          </cell>
          <cell r="I9">
            <v>1</v>
          </cell>
          <cell r="J9">
            <v>3.8</v>
          </cell>
          <cell r="K9">
            <v>11.8</v>
          </cell>
          <cell r="L9">
            <v>15</v>
          </cell>
          <cell r="M9">
            <v>12</v>
          </cell>
          <cell r="N9">
            <v>9</v>
          </cell>
          <cell r="O9">
            <v>2</v>
          </cell>
          <cell r="P9">
            <v>1.02</v>
          </cell>
        </row>
        <row r="10">
          <cell r="A10" t="str">
            <v>Бух-633</v>
          </cell>
          <cell r="B10" t="str">
            <v>Бух-6</v>
          </cell>
          <cell r="C10">
            <v>3</v>
          </cell>
          <cell r="D10">
            <v>3</v>
          </cell>
          <cell r="E10">
            <v>73510</v>
          </cell>
          <cell r="F10">
            <v>28.7</v>
          </cell>
          <cell r="G10">
            <v>50.8</v>
          </cell>
          <cell r="H10">
            <v>3.7</v>
          </cell>
          <cell r="I10">
            <v>1</v>
          </cell>
          <cell r="J10">
            <v>3.8</v>
          </cell>
          <cell r="K10">
            <v>12</v>
          </cell>
          <cell r="L10">
            <v>18</v>
          </cell>
          <cell r="M10">
            <v>18</v>
          </cell>
          <cell r="N10">
            <v>9</v>
          </cell>
          <cell r="O10">
            <v>2</v>
          </cell>
          <cell r="P10">
            <v>1.02</v>
          </cell>
        </row>
        <row r="11">
          <cell r="A11" t="str">
            <v>Бух-641</v>
          </cell>
          <cell r="B11" t="str">
            <v>Бух-6</v>
          </cell>
          <cell r="C11">
            <v>4</v>
          </cell>
          <cell r="D11">
            <v>1</v>
          </cell>
          <cell r="E11">
            <v>86970</v>
          </cell>
          <cell r="F11">
            <v>28.1</v>
          </cell>
          <cell r="G11">
            <v>49.6</v>
          </cell>
          <cell r="H11">
            <v>4</v>
          </cell>
          <cell r="I11">
            <v>1.4</v>
          </cell>
          <cell r="J11">
            <v>3.9</v>
          </cell>
          <cell r="K11">
            <v>13</v>
          </cell>
          <cell r="L11">
            <v>13</v>
          </cell>
          <cell r="M11">
            <v>12</v>
          </cell>
          <cell r="N11">
            <v>9</v>
          </cell>
          <cell r="O11">
            <v>2</v>
          </cell>
          <cell r="P11">
            <v>1.02</v>
          </cell>
        </row>
        <row r="12">
          <cell r="A12" t="str">
            <v>Бух-642</v>
          </cell>
          <cell r="B12" t="str">
            <v>Бух-6</v>
          </cell>
          <cell r="C12">
            <v>4</v>
          </cell>
          <cell r="D12">
            <v>2</v>
          </cell>
          <cell r="E12">
            <v>67390</v>
          </cell>
          <cell r="F12">
            <v>27.6</v>
          </cell>
          <cell r="G12">
            <v>49.1</v>
          </cell>
          <cell r="H12">
            <v>4</v>
          </cell>
          <cell r="I12">
            <v>1.4</v>
          </cell>
          <cell r="J12">
            <v>3.9</v>
          </cell>
          <cell r="K12">
            <v>14</v>
          </cell>
          <cell r="L12">
            <v>17</v>
          </cell>
          <cell r="M12">
            <v>16</v>
          </cell>
          <cell r="N12">
            <v>9</v>
          </cell>
          <cell r="O12">
            <v>2</v>
          </cell>
          <cell r="P12">
            <v>1.02</v>
          </cell>
        </row>
        <row r="13">
          <cell r="A13" t="str">
            <v>Бух-643</v>
          </cell>
          <cell r="B13" t="str">
            <v>Бух-6</v>
          </cell>
          <cell r="C13">
            <v>4</v>
          </cell>
          <cell r="D13">
            <v>3</v>
          </cell>
          <cell r="E13">
            <v>51470</v>
          </cell>
          <cell r="F13">
            <v>27.3</v>
          </cell>
          <cell r="G13">
            <v>49.1</v>
          </cell>
          <cell r="H13">
            <v>4</v>
          </cell>
          <cell r="I13">
            <v>1.4</v>
          </cell>
          <cell r="J13">
            <v>3.9</v>
          </cell>
          <cell r="K13">
            <v>14.3</v>
          </cell>
          <cell r="L13">
            <v>20</v>
          </cell>
          <cell r="M13">
            <v>20</v>
          </cell>
          <cell r="N13">
            <v>9</v>
          </cell>
          <cell r="O13">
            <v>2</v>
          </cell>
          <cell r="P13">
            <v>1.02</v>
          </cell>
        </row>
        <row r="14">
          <cell r="A14" t="str">
            <v>Бух-653</v>
          </cell>
          <cell r="B14" t="str">
            <v>Бух-6</v>
          </cell>
          <cell r="C14">
            <v>5</v>
          </cell>
          <cell r="D14">
            <v>3</v>
          </cell>
          <cell r="E14">
            <v>36120</v>
          </cell>
          <cell r="F14">
            <v>26.3</v>
          </cell>
          <cell r="G14">
            <v>48.7</v>
          </cell>
          <cell r="H14">
            <v>5</v>
          </cell>
          <cell r="I14">
            <v>1.4</v>
          </cell>
          <cell r="J14">
            <v>3.9</v>
          </cell>
          <cell r="K14">
            <v>14.7</v>
          </cell>
          <cell r="L14">
            <v>22</v>
          </cell>
          <cell r="M14">
            <v>22</v>
          </cell>
          <cell r="N14">
            <v>9</v>
          </cell>
          <cell r="O14">
            <v>2</v>
          </cell>
          <cell r="P14">
            <v>1.02</v>
          </cell>
        </row>
        <row r="15">
          <cell r="A15" t="str">
            <v>С-652411</v>
          </cell>
          <cell r="B15" t="str">
            <v>С-6524</v>
          </cell>
          <cell r="C15">
            <v>1</v>
          </cell>
          <cell r="D15">
            <v>1</v>
          </cell>
          <cell r="E15">
            <v>154459.29999999999</v>
          </cell>
          <cell r="F15">
            <v>32.700000000000003</v>
          </cell>
          <cell r="G15">
            <v>55.5</v>
          </cell>
          <cell r="H15">
            <v>2.2000000000000002</v>
          </cell>
          <cell r="I15">
            <v>1.1000000000000001</v>
          </cell>
          <cell r="J15">
            <v>2.5</v>
          </cell>
          <cell r="K15">
            <v>6</v>
          </cell>
          <cell r="L15">
            <v>9</v>
          </cell>
          <cell r="M15">
            <v>3</v>
          </cell>
          <cell r="N15">
            <v>9</v>
          </cell>
          <cell r="O15">
            <v>2</v>
          </cell>
          <cell r="P15">
            <v>1</v>
          </cell>
        </row>
        <row r="16">
          <cell r="A16" t="str">
            <v>С-652412</v>
          </cell>
          <cell r="B16" t="str">
            <v>С-6524</v>
          </cell>
          <cell r="C16">
            <v>1</v>
          </cell>
          <cell r="D16">
            <v>2</v>
          </cell>
          <cell r="E16">
            <v>150570.79999999999</v>
          </cell>
          <cell r="F16">
            <v>32</v>
          </cell>
          <cell r="G16">
            <v>55</v>
          </cell>
          <cell r="H16">
            <v>2.2000000000000002</v>
          </cell>
          <cell r="I16">
            <v>1.1000000000000001</v>
          </cell>
          <cell r="J16">
            <v>2.5</v>
          </cell>
          <cell r="K16">
            <v>7.2</v>
          </cell>
          <cell r="L16">
            <v>12</v>
          </cell>
          <cell r="M16">
            <v>10</v>
          </cell>
          <cell r="N16">
            <v>9</v>
          </cell>
          <cell r="O16">
            <v>2</v>
          </cell>
          <cell r="P16">
            <v>1</v>
          </cell>
        </row>
        <row r="17">
          <cell r="A17" t="str">
            <v>С-652413</v>
          </cell>
          <cell r="B17" t="str">
            <v>С-6524</v>
          </cell>
          <cell r="C17">
            <v>1</v>
          </cell>
          <cell r="D17">
            <v>3</v>
          </cell>
          <cell r="E17">
            <v>120493</v>
          </cell>
          <cell r="F17">
            <v>31.6</v>
          </cell>
          <cell r="G17">
            <v>55</v>
          </cell>
          <cell r="H17">
            <v>2.2999999999999998</v>
          </cell>
          <cell r="I17">
            <v>1.1000000000000001</v>
          </cell>
          <cell r="J17">
            <v>2.5</v>
          </cell>
          <cell r="K17">
            <v>7.5000000000000142</v>
          </cell>
          <cell r="L17">
            <v>14</v>
          </cell>
          <cell r="M17">
            <v>16</v>
          </cell>
          <cell r="N17">
            <v>9</v>
          </cell>
          <cell r="O17">
            <v>2</v>
          </cell>
          <cell r="P17">
            <v>1</v>
          </cell>
        </row>
        <row r="18">
          <cell r="A18" t="str">
            <v>С-652421</v>
          </cell>
          <cell r="B18" t="str">
            <v>С-6524</v>
          </cell>
          <cell r="C18">
            <v>2</v>
          </cell>
          <cell r="D18">
            <v>1</v>
          </cell>
          <cell r="E18">
            <v>133602.79999999999</v>
          </cell>
          <cell r="F18">
            <v>31.5</v>
          </cell>
          <cell r="G18">
            <v>54.2</v>
          </cell>
          <cell r="H18">
            <v>2.5</v>
          </cell>
          <cell r="I18">
            <v>1.1000000000000001</v>
          </cell>
          <cell r="J18">
            <v>2.6</v>
          </cell>
          <cell r="K18">
            <v>8.1000000000000085</v>
          </cell>
          <cell r="L18">
            <v>10</v>
          </cell>
          <cell r="M18">
            <v>5</v>
          </cell>
          <cell r="N18">
            <v>9</v>
          </cell>
          <cell r="O18">
            <v>2</v>
          </cell>
          <cell r="P18">
            <v>1</v>
          </cell>
        </row>
        <row r="19">
          <cell r="A19" t="str">
            <v>С-652422</v>
          </cell>
          <cell r="B19" t="str">
            <v>С-6524</v>
          </cell>
          <cell r="C19">
            <v>2</v>
          </cell>
          <cell r="D19">
            <v>2</v>
          </cell>
          <cell r="E19">
            <v>129613.3</v>
          </cell>
          <cell r="F19">
            <v>30.3</v>
          </cell>
          <cell r="G19">
            <v>53.7</v>
          </cell>
          <cell r="H19">
            <v>2.5</v>
          </cell>
          <cell r="I19">
            <v>1.1000000000000001</v>
          </cell>
          <cell r="J19">
            <v>2.6</v>
          </cell>
          <cell r="K19">
            <v>9.8000000000000114</v>
          </cell>
          <cell r="L19">
            <v>13</v>
          </cell>
          <cell r="M19">
            <v>10</v>
          </cell>
          <cell r="N19">
            <v>9</v>
          </cell>
          <cell r="O19">
            <v>2</v>
          </cell>
          <cell r="P19">
            <v>1</v>
          </cell>
        </row>
        <row r="20">
          <cell r="A20" t="str">
            <v>С-652423</v>
          </cell>
          <cell r="B20" t="str">
            <v>С-6524</v>
          </cell>
          <cell r="C20">
            <v>2</v>
          </cell>
          <cell r="D20">
            <v>3</v>
          </cell>
          <cell r="E20">
            <v>119180</v>
          </cell>
          <cell r="F20">
            <v>30</v>
          </cell>
          <cell r="G20">
            <v>53.7</v>
          </cell>
          <cell r="H20">
            <v>2.5</v>
          </cell>
          <cell r="I20">
            <v>1.1000000000000001</v>
          </cell>
          <cell r="J20">
            <v>2.6</v>
          </cell>
          <cell r="K20">
            <v>10.1</v>
          </cell>
          <cell r="L20">
            <v>16</v>
          </cell>
          <cell r="M20">
            <v>16</v>
          </cell>
          <cell r="N20">
            <v>9</v>
          </cell>
          <cell r="O20">
            <v>2</v>
          </cell>
          <cell r="P20">
            <v>1</v>
          </cell>
        </row>
        <row r="21">
          <cell r="A21" t="str">
            <v>С-652431</v>
          </cell>
          <cell r="B21" t="str">
            <v>С-6524</v>
          </cell>
          <cell r="C21">
            <v>3</v>
          </cell>
          <cell r="D21">
            <v>1</v>
          </cell>
          <cell r="E21">
            <v>123785.60000000001</v>
          </cell>
          <cell r="F21">
            <v>29.4</v>
          </cell>
          <cell r="G21">
            <v>52.3</v>
          </cell>
          <cell r="H21">
            <v>2.9</v>
          </cell>
          <cell r="I21">
            <v>1.3</v>
          </cell>
          <cell r="J21">
            <v>3.6</v>
          </cell>
          <cell r="K21">
            <v>10.5</v>
          </cell>
          <cell r="L21">
            <v>11</v>
          </cell>
          <cell r="M21">
            <v>8</v>
          </cell>
          <cell r="N21">
            <v>9</v>
          </cell>
          <cell r="O21">
            <v>2</v>
          </cell>
          <cell r="P21">
            <v>1</v>
          </cell>
        </row>
        <row r="22">
          <cell r="A22" t="str">
            <v>С-652432</v>
          </cell>
          <cell r="B22" t="str">
            <v>С-6524</v>
          </cell>
          <cell r="C22">
            <v>3</v>
          </cell>
          <cell r="D22">
            <v>2</v>
          </cell>
          <cell r="E22">
            <v>110140.5</v>
          </cell>
          <cell r="F22">
            <v>28.6</v>
          </cell>
          <cell r="G22">
            <v>52</v>
          </cell>
          <cell r="H22">
            <v>2.9</v>
          </cell>
          <cell r="I22">
            <v>1.3</v>
          </cell>
          <cell r="J22">
            <v>3.6</v>
          </cell>
          <cell r="K22">
            <v>11.6</v>
          </cell>
          <cell r="L22">
            <v>15</v>
          </cell>
          <cell r="M22">
            <v>12</v>
          </cell>
          <cell r="N22">
            <v>9</v>
          </cell>
          <cell r="O22">
            <v>2</v>
          </cell>
          <cell r="P22">
            <v>1</v>
          </cell>
        </row>
        <row r="23">
          <cell r="A23" t="str">
            <v>С-652433</v>
          </cell>
          <cell r="B23" t="str">
            <v>С-6524</v>
          </cell>
          <cell r="C23">
            <v>3</v>
          </cell>
          <cell r="D23">
            <v>3</v>
          </cell>
          <cell r="E23">
            <v>77911.399999999994</v>
          </cell>
          <cell r="F23">
            <v>28.3</v>
          </cell>
          <cell r="G23">
            <v>52</v>
          </cell>
          <cell r="H23">
            <v>2.9</v>
          </cell>
          <cell r="I23">
            <v>1.3</v>
          </cell>
          <cell r="J23">
            <v>3.6</v>
          </cell>
          <cell r="K23">
            <v>11.9</v>
          </cell>
          <cell r="L23">
            <v>18</v>
          </cell>
          <cell r="M23">
            <v>18</v>
          </cell>
          <cell r="N23">
            <v>9</v>
          </cell>
          <cell r="O23">
            <v>2</v>
          </cell>
          <cell r="P23">
            <v>1</v>
          </cell>
        </row>
        <row r="24">
          <cell r="A24" t="str">
            <v>С-652441</v>
          </cell>
          <cell r="B24" t="str">
            <v>С-6524</v>
          </cell>
          <cell r="C24">
            <v>4</v>
          </cell>
          <cell r="D24">
            <v>1</v>
          </cell>
          <cell r="E24">
            <v>92263.5</v>
          </cell>
          <cell r="F24">
            <v>26.9</v>
          </cell>
          <cell r="G24">
            <v>51.2</v>
          </cell>
          <cell r="H24">
            <v>3.3</v>
          </cell>
          <cell r="I24">
            <v>1.6</v>
          </cell>
          <cell r="J24">
            <v>3.9</v>
          </cell>
          <cell r="K24">
            <v>13.1</v>
          </cell>
          <cell r="L24">
            <v>13</v>
          </cell>
          <cell r="M24">
            <v>12</v>
          </cell>
          <cell r="N24">
            <v>9</v>
          </cell>
          <cell r="O24">
            <v>2</v>
          </cell>
          <cell r="P24">
            <v>1</v>
          </cell>
        </row>
        <row r="25">
          <cell r="A25" t="str">
            <v>С-652442</v>
          </cell>
          <cell r="B25" t="str">
            <v>С-6524</v>
          </cell>
          <cell r="C25">
            <v>4</v>
          </cell>
          <cell r="D25">
            <v>2</v>
          </cell>
          <cell r="E25">
            <v>71447.399999999994</v>
          </cell>
          <cell r="F25">
            <v>26.5</v>
          </cell>
          <cell r="G25">
            <v>50.7</v>
          </cell>
          <cell r="H25">
            <v>3.3</v>
          </cell>
          <cell r="I25">
            <v>1.6</v>
          </cell>
          <cell r="J25">
            <v>3.9</v>
          </cell>
          <cell r="K25">
            <v>14</v>
          </cell>
          <cell r="L25">
            <v>17</v>
          </cell>
          <cell r="M25">
            <v>16</v>
          </cell>
          <cell r="N25">
            <v>9</v>
          </cell>
          <cell r="O25">
            <v>2</v>
          </cell>
          <cell r="P25">
            <v>1</v>
          </cell>
        </row>
        <row r="26">
          <cell r="A26" t="str">
            <v>С-652443</v>
          </cell>
          <cell r="B26" t="str">
            <v>С-6524</v>
          </cell>
          <cell r="C26">
            <v>4</v>
          </cell>
          <cell r="D26">
            <v>3</v>
          </cell>
          <cell r="E26">
            <v>54560.2</v>
          </cell>
          <cell r="F26">
            <v>26.1</v>
          </cell>
          <cell r="G26">
            <v>50.2</v>
          </cell>
          <cell r="H26">
            <v>3.3</v>
          </cell>
          <cell r="I26">
            <v>1.6</v>
          </cell>
          <cell r="J26">
            <v>3.9</v>
          </cell>
          <cell r="K26">
            <v>14.9</v>
          </cell>
          <cell r="L26">
            <v>20</v>
          </cell>
          <cell r="M26">
            <v>20</v>
          </cell>
          <cell r="N26">
            <v>9</v>
          </cell>
          <cell r="O26">
            <v>2</v>
          </cell>
          <cell r="P26">
            <v>1</v>
          </cell>
        </row>
        <row r="27">
          <cell r="A27" t="str">
            <v>С-652453</v>
          </cell>
          <cell r="B27" t="str">
            <v>С-6524</v>
          </cell>
          <cell r="C27">
            <v>5</v>
          </cell>
          <cell r="D27">
            <v>3</v>
          </cell>
          <cell r="E27">
            <v>38248.699999999997</v>
          </cell>
          <cell r="F27">
            <v>25.5</v>
          </cell>
          <cell r="G27">
            <v>50.1</v>
          </cell>
          <cell r="H27">
            <v>3.4</v>
          </cell>
          <cell r="I27">
            <v>1.8</v>
          </cell>
          <cell r="J27">
            <v>4</v>
          </cell>
          <cell r="K27">
            <v>15.2</v>
          </cell>
          <cell r="L27">
            <v>22</v>
          </cell>
          <cell r="M27">
            <v>22</v>
          </cell>
          <cell r="N27">
            <v>9</v>
          </cell>
          <cell r="O27">
            <v>2</v>
          </cell>
          <cell r="P27">
            <v>1</v>
          </cell>
        </row>
        <row r="28">
          <cell r="A28" t="str">
            <v>Окдарё611</v>
          </cell>
          <cell r="B28" t="str">
            <v>Окдарё6</v>
          </cell>
          <cell r="C28">
            <v>1</v>
          </cell>
          <cell r="D28">
            <v>1</v>
          </cell>
          <cell r="E28">
            <v>295040</v>
          </cell>
          <cell r="F28">
            <v>34.5</v>
          </cell>
          <cell r="G28">
            <v>55.5</v>
          </cell>
          <cell r="H28">
            <v>2</v>
          </cell>
          <cell r="I28">
            <v>0.8</v>
          </cell>
          <cell r="J28">
            <v>2.4</v>
          </cell>
          <cell r="K28">
            <v>4.8</v>
          </cell>
          <cell r="L28">
            <v>9</v>
          </cell>
          <cell r="M28">
            <v>3</v>
          </cell>
          <cell r="N28">
            <v>9</v>
          </cell>
          <cell r="O28">
            <v>2</v>
          </cell>
          <cell r="P28">
            <v>1</v>
          </cell>
        </row>
        <row r="29">
          <cell r="A29" t="str">
            <v>Окдарё612</v>
          </cell>
          <cell r="B29" t="str">
            <v>Окдарё6</v>
          </cell>
          <cell r="C29">
            <v>1</v>
          </cell>
          <cell r="D29">
            <v>2</v>
          </cell>
          <cell r="E29">
            <v>287380</v>
          </cell>
          <cell r="F29">
            <v>34.200000000000003</v>
          </cell>
          <cell r="G29">
            <v>55.2</v>
          </cell>
          <cell r="H29">
            <v>2</v>
          </cell>
          <cell r="I29">
            <v>0.8</v>
          </cell>
          <cell r="J29">
            <v>2.4</v>
          </cell>
          <cell r="K29">
            <v>5.3999999999999915</v>
          </cell>
          <cell r="L29">
            <v>12</v>
          </cell>
          <cell r="M29">
            <v>10</v>
          </cell>
          <cell r="N29">
            <v>9</v>
          </cell>
          <cell r="O29">
            <v>2</v>
          </cell>
          <cell r="P29">
            <v>1</v>
          </cell>
        </row>
        <row r="30">
          <cell r="A30" t="str">
            <v>Окдарё613</v>
          </cell>
          <cell r="B30" t="str">
            <v>Окдарё6</v>
          </cell>
          <cell r="C30">
            <v>1</v>
          </cell>
          <cell r="D30">
            <v>3</v>
          </cell>
          <cell r="E30">
            <v>230010</v>
          </cell>
          <cell r="F30">
            <v>33.700000000000003</v>
          </cell>
          <cell r="G30">
            <v>55.2</v>
          </cell>
          <cell r="H30">
            <v>2</v>
          </cell>
          <cell r="I30">
            <v>0.8</v>
          </cell>
          <cell r="J30">
            <v>2.4</v>
          </cell>
          <cell r="K30">
            <v>5.8999999999999915</v>
          </cell>
          <cell r="L30">
            <v>14</v>
          </cell>
          <cell r="M30">
            <v>16</v>
          </cell>
          <cell r="N30">
            <v>9</v>
          </cell>
          <cell r="O30">
            <v>2</v>
          </cell>
          <cell r="P30">
            <v>1</v>
          </cell>
        </row>
        <row r="31">
          <cell r="A31" t="str">
            <v>Окдарё621</v>
          </cell>
          <cell r="B31" t="str">
            <v>Окдарё6</v>
          </cell>
          <cell r="C31">
            <v>2</v>
          </cell>
          <cell r="D31">
            <v>1</v>
          </cell>
          <cell r="E31">
            <v>255000</v>
          </cell>
          <cell r="F31">
            <v>33.1</v>
          </cell>
          <cell r="G31">
            <v>54.6</v>
          </cell>
          <cell r="H31">
            <v>2.7</v>
          </cell>
          <cell r="I31">
            <v>1</v>
          </cell>
          <cell r="J31">
            <v>2.5</v>
          </cell>
          <cell r="K31">
            <v>6.0999999999999943</v>
          </cell>
          <cell r="L31">
            <v>10</v>
          </cell>
          <cell r="M31">
            <v>5</v>
          </cell>
          <cell r="N31">
            <v>9</v>
          </cell>
          <cell r="O31">
            <v>2</v>
          </cell>
          <cell r="P31">
            <v>1</v>
          </cell>
        </row>
        <row r="32">
          <cell r="A32" t="str">
            <v>Окдарё622</v>
          </cell>
          <cell r="B32" t="str">
            <v>Окдарё6</v>
          </cell>
          <cell r="C32">
            <v>2</v>
          </cell>
          <cell r="D32">
            <v>2</v>
          </cell>
          <cell r="E32">
            <v>247350</v>
          </cell>
          <cell r="F32">
            <v>32.5</v>
          </cell>
          <cell r="G32">
            <v>54.1</v>
          </cell>
          <cell r="H32">
            <v>2.7</v>
          </cell>
          <cell r="I32">
            <v>1</v>
          </cell>
          <cell r="J32">
            <v>2.5</v>
          </cell>
          <cell r="K32">
            <v>7.2</v>
          </cell>
          <cell r="L32">
            <v>13</v>
          </cell>
          <cell r="M32">
            <v>10</v>
          </cell>
          <cell r="N32">
            <v>9</v>
          </cell>
          <cell r="O32">
            <v>2</v>
          </cell>
          <cell r="P32">
            <v>1</v>
          </cell>
        </row>
        <row r="33">
          <cell r="A33" t="str">
            <v>Окдарё623</v>
          </cell>
          <cell r="B33" t="str">
            <v>Окдарё6</v>
          </cell>
          <cell r="C33">
            <v>2</v>
          </cell>
          <cell r="D33">
            <v>3</v>
          </cell>
          <cell r="E33">
            <v>227460</v>
          </cell>
          <cell r="F33">
            <v>31.8</v>
          </cell>
          <cell r="G33">
            <v>54.1</v>
          </cell>
          <cell r="H33">
            <v>2.7</v>
          </cell>
          <cell r="I33">
            <v>1</v>
          </cell>
          <cell r="J33">
            <v>2.5</v>
          </cell>
          <cell r="K33">
            <v>7.8999999999999915</v>
          </cell>
          <cell r="L33">
            <v>16</v>
          </cell>
          <cell r="M33">
            <v>16</v>
          </cell>
          <cell r="N33">
            <v>9</v>
          </cell>
          <cell r="O33">
            <v>2</v>
          </cell>
          <cell r="P33">
            <v>1</v>
          </cell>
        </row>
        <row r="34">
          <cell r="A34" t="str">
            <v>Окдарё631</v>
          </cell>
          <cell r="B34" t="str">
            <v>Окдарё6</v>
          </cell>
          <cell r="C34">
            <v>3</v>
          </cell>
          <cell r="D34">
            <v>1</v>
          </cell>
          <cell r="E34">
            <v>236130</v>
          </cell>
          <cell r="F34">
            <v>31.5</v>
          </cell>
          <cell r="G34">
            <v>52</v>
          </cell>
          <cell r="H34">
            <v>3.1</v>
          </cell>
          <cell r="I34">
            <v>1.2</v>
          </cell>
          <cell r="J34">
            <v>3.2</v>
          </cell>
          <cell r="K34">
            <v>9</v>
          </cell>
          <cell r="L34">
            <v>11</v>
          </cell>
          <cell r="M34">
            <v>8</v>
          </cell>
          <cell r="N34">
            <v>9</v>
          </cell>
          <cell r="O34">
            <v>2</v>
          </cell>
          <cell r="P34">
            <v>1</v>
          </cell>
        </row>
        <row r="35">
          <cell r="A35" t="str">
            <v>Окдарё632</v>
          </cell>
          <cell r="B35" t="str">
            <v>Окдарё6</v>
          </cell>
          <cell r="C35">
            <v>3</v>
          </cell>
          <cell r="D35">
            <v>2</v>
          </cell>
          <cell r="E35">
            <v>210120</v>
          </cell>
          <cell r="F35">
            <v>30.4</v>
          </cell>
          <cell r="G35">
            <v>51.7</v>
          </cell>
          <cell r="H35">
            <v>3.1</v>
          </cell>
          <cell r="I35">
            <v>1.2</v>
          </cell>
          <cell r="J35">
            <v>3.2</v>
          </cell>
          <cell r="K35">
            <v>10.4</v>
          </cell>
          <cell r="L35">
            <v>15</v>
          </cell>
          <cell r="M35">
            <v>12</v>
          </cell>
          <cell r="N35">
            <v>9</v>
          </cell>
          <cell r="O35">
            <v>2</v>
          </cell>
          <cell r="P35">
            <v>1</v>
          </cell>
        </row>
        <row r="36">
          <cell r="A36" t="str">
            <v>Окдарё633</v>
          </cell>
          <cell r="B36" t="str">
            <v>Окдарё6</v>
          </cell>
          <cell r="C36">
            <v>3</v>
          </cell>
          <cell r="D36">
            <v>3</v>
          </cell>
          <cell r="E36">
            <v>148660</v>
          </cell>
          <cell r="F36">
            <v>29.9</v>
          </cell>
          <cell r="G36">
            <v>51.7</v>
          </cell>
          <cell r="H36">
            <v>3.1</v>
          </cell>
          <cell r="I36">
            <v>1.2</v>
          </cell>
          <cell r="J36">
            <v>3.2</v>
          </cell>
          <cell r="K36">
            <v>10.9</v>
          </cell>
          <cell r="L36">
            <v>18</v>
          </cell>
          <cell r="M36">
            <v>18</v>
          </cell>
          <cell r="N36">
            <v>9</v>
          </cell>
          <cell r="O36">
            <v>2</v>
          </cell>
          <cell r="P36">
            <v>1</v>
          </cell>
        </row>
        <row r="37">
          <cell r="A37" t="str">
            <v>Окдарё641</v>
          </cell>
          <cell r="B37" t="str">
            <v>Окдарё6</v>
          </cell>
          <cell r="C37">
            <v>4</v>
          </cell>
          <cell r="D37">
            <v>1</v>
          </cell>
          <cell r="E37">
            <v>175950</v>
          </cell>
          <cell r="F37">
            <v>29.1</v>
          </cell>
          <cell r="G37">
            <v>50.2</v>
          </cell>
          <cell r="H37">
            <v>4.2</v>
          </cell>
          <cell r="I37">
            <v>1.2</v>
          </cell>
          <cell r="J37">
            <v>3.4</v>
          </cell>
          <cell r="K37">
            <v>11.9</v>
          </cell>
          <cell r="L37">
            <v>13</v>
          </cell>
          <cell r="M37">
            <v>12</v>
          </cell>
          <cell r="N37">
            <v>9</v>
          </cell>
          <cell r="O37">
            <v>2</v>
          </cell>
          <cell r="P37">
            <v>1</v>
          </cell>
        </row>
        <row r="38">
          <cell r="A38" t="str">
            <v>Окдарё642</v>
          </cell>
          <cell r="B38" t="str">
            <v>Окдарё6</v>
          </cell>
          <cell r="C38">
            <v>4</v>
          </cell>
          <cell r="D38">
            <v>2</v>
          </cell>
          <cell r="E38">
            <v>136420</v>
          </cell>
          <cell r="F38">
            <v>28.8</v>
          </cell>
          <cell r="G38">
            <v>49.8</v>
          </cell>
          <cell r="H38">
            <v>4.2</v>
          </cell>
          <cell r="I38">
            <v>1.2</v>
          </cell>
          <cell r="J38">
            <v>3.4</v>
          </cell>
          <cell r="K38">
            <v>12.6</v>
          </cell>
          <cell r="L38">
            <v>17</v>
          </cell>
          <cell r="M38">
            <v>16</v>
          </cell>
          <cell r="N38">
            <v>9</v>
          </cell>
          <cell r="O38">
            <v>2</v>
          </cell>
          <cell r="P38">
            <v>1</v>
          </cell>
        </row>
        <row r="39">
          <cell r="A39" t="str">
            <v>Окдарё643</v>
          </cell>
          <cell r="B39" t="str">
            <v>Окдарё6</v>
          </cell>
          <cell r="C39">
            <v>4</v>
          </cell>
          <cell r="D39">
            <v>3</v>
          </cell>
          <cell r="E39">
            <v>104300</v>
          </cell>
          <cell r="F39">
            <v>28.3</v>
          </cell>
          <cell r="G39">
            <v>49.3</v>
          </cell>
          <cell r="H39">
            <v>4.2</v>
          </cell>
          <cell r="I39">
            <v>1.2</v>
          </cell>
          <cell r="J39">
            <v>3.4</v>
          </cell>
          <cell r="K39">
            <v>13.6</v>
          </cell>
          <cell r="L39">
            <v>20</v>
          </cell>
          <cell r="M39">
            <v>20</v>
          </cell>
          <cell r="N39">
            <v>9</v>
          </cell>
          <cell r="O39">
            <v>2</v>
          </cell>
          <cell r="P39">
            <v>1</v>
          </cell>
        </row>
        <row r="40">
          <cell r="A40" t="str">
            <v>Окдарё653</v>
          </cell>
          <cell r="B40" t="str">
            <v>Окдарё6</v>
          </cell>
          <cell r="C40">
            <v>5</v>
          </cell>
          <cell r="D40">
            <v>3</v>
          </cell>
          <cell r="E40">
            <v>73180</v>
          </cell>
          <cell r="F40">
            <v>27.4</v>
          </cell>
          <cell r="G40">
            <v>48.8</v>
          </cell>
          <cell r="H40">
            <v>4.7</v>
          </cell>
          <cell r="I40">
            <v>1.3</v>
          </cell>
          <cell r="J40">
            <v>3.5</v>
          </cell>
          <cell r="K40">
            <v>14.3</v>
          </cell>
          <cell r="L40">
            <v>22</v>
          </cell>
          <cell r="M40">
            <v>22</v>
          </cell>
          <cell r="N40">
            <v>9</v>
          </cell>
          <cell r="O40">
            <v>2</v>
          </cell>
          <cell r="P40">
            <v>1</v>
          </cell>
        </row>
        <row r="41">
          <cell r="A41" t="str">
            <v>С-907011</v>
          </cell>
          <cell r="B41" t="str">
            <v>С-9070</v>
          </cell>
          <cell r="C41">
            <v>1</v>
          </cell>
          <cell r="D41">
            <v>1</v>
          </cell>
          <cell r="E41">
            <v>145740</v>
          </cell>
          <cell r="F41">
            <v>31.5</v>
          </cell>
          <cell r="G41">
            <v>55.6</v>
          </cell>
          <cell r="H41">
            <v>4.3</v>
          </cell>
          <cell r="I41">
            <v>1.6</v>
          </cell>
          <cell r="J41">
            <v>2</v>
          </cell>
          <cell r="K41">
            <v>5.0000000000000142</v>
          </cell>
          <cell r="L41">
            <v>9</v>
          </cell>
          <cell r="M41">
            <v>3</v>
          </cell>
          <cell r="N41">
            <v>9</v>
          </cell>
          <cell r="O41">
            <v>2</v>
          </cell>
          <cell r="P41">
            <v>1</v>
          </cell>
        </row>
        <row r="42">
          <cell r="A42" t="str">
            <v>С-907012</v>
          </cell>
          <cell r="B42" t="str">
            <v>С-9070</v>
          </cell>
          <cell r="C42">
            <v>1</v>
          </cell>
          <cell r="D42">
            <v>2</v>
          </cell>
          <cell r="E42">
            <v>142010</v>
          </cell>
          <cell r="F42">
            <v>31.3</v>
          </cell>
          <cell r="G42">
            <v>54.8</v>
          </cell>
          <cell r="H42">
            <v>4.3</v>
          </cell>
          <cell r="I42">
            <v>1.6</v>
          </cell>
          <cell r="J42">
            <v>2</v>
          </cell>
          <cell r="K42">
            <v>6.0000000000000142</v>
          </cell>
          <cell r="L42">
            <v>12</v>
          </cell>
          <cell r="M42">
            <v>10</v>
          </cell>
          <cell r="N42">
            <v>9</v>
          </cell>
          <cell r="O42">
            <v>2</v>
          </cell>
          <cell r="P42">
            <v>1</v>
          </cell>
        </row>
        <row r="43">
          <cell r="A43" t="str">
            <v>С-907013</v>
          </cell>
          <cell r="B43" t="str">
            <v>С-9070</v>
          </cell>
          <cell r="C43">
            <v>1</v>
          </cell>
          <cell r="D43">
            <v>3</v>
          </cell>
          <cell r="E43">
            <v>113600</v>
          </cell>
          <cell r="F43">
            <v>31.1</v>
          </cell>
          <cell r="G43">
            <v>54.6</v>
          </cell>
          <cell r="H43">
            <v>4.3</v>
          </cell>
          <cell r="I43">
            <v>1.6</v>
          </cell>
          <cell r="J43">
            <v>2</v>
          </cell>
          <cell r="K43">
            <v>6.4000000000000057</v>
          </cell>
          <cell r="L43">
            <v>14</v>
          </cell>
          <cell r="M43">
            <v>16</v>
          </cell>
          <cell r="N43">
            <v>9</v>
          </cell>
          <cell r="O43">
            <v>2</v>
          </cell>
          <cell r="P43">
            <v>1</v>
          </cell>
        </row>
        <row r="44">
          <cell r="A44" t="str">
            <v>С-907021</v>
          </cell>
          <cell r="B44" t="str">
            <v>С-9070</v>
          </cell>
          <cell r="C44">
            <v>2</v>
          </cell>
          <cell r="D44">
            <v>1</v>
          </cell>
          <cell r="E44">
            <v>126000</v>
          </cell>
          <cell r="F44">
            <v>30.6</v>
          </cell>
          <cell r="G44">
            <v>54</v>
          </cell>
          <cell r="H44">
            <v>4.3</v>
          </cell>
          <cell r="I44">
            <v>1.8</v>
          </cell>
          <cell r="J44">
            <v>2.1</v>
          </cell>
          <cell r="K44">
            <v>7.2000000000000171</v>
          </cell>
          <cell r="L44">
            <v>10</v>
          </cell>
          <cell r="M44">
            <v>5</v>
          </cell>
          <cell r="N44">
            <v>9</v>
          </cell>
          <cell r="O44">
            <v>2</v>
          </cell>
          <cell r="P44">
            <v>1</v>
          </cell>
        </row>
        <row r="45">
          <cell r="A45" t="str">
            <v>С-907022</v>
          </cell>
          <cell r="B45" t="str">
            <v>С-9070</v>
          </cell>
          <cell r="C45">
            <v>2</v>
          </cell>
          <cell r="D45">
            <v>2</v>
          </cell>
          <cell r="E45">
            <v>122260</v>
          </cell>
          <cell r="F45">
            <v>30.1</v>
          </cell>
          <cell r="G45">
            <v>53</v>
          </cell>
          <cell r="H45">
            <v>4.3</v>
          </cell>
          <cell r="I45">
            <v>1.8</v>
          </cell>
          <cell r="J45">
            <v>2.1</v>
          </cell>
          <cell r="K45">
            <v>8.7000000000000171</v>
          </cell>
          <cell r="L45">
            <v>13</v>
          </cell>
          <cell r="M45">
            <v>10</v>
          </cell>
          <cell r="N45">
            <v>9</v>
          </cell>
          <cell r="O45">
            <v>2</v>
          </cell>
          <cell r="P45">
            <v>1</v>
          </cell>
        </row>
        <row r="46">
          <cell r="A46" t="str">
            <v>С-907023</v>
          </cell>
          <cell r="B46" t="str">
            <v>С-9070</v>
          </cell>
          <cell r="C46">
            <v>2</v>
          </cell>
          <cell r="D46">
            <v>3</v>
          </cell>
          <cell r="E46">
            <v>112400</v>
          </cell>
          <cell r="F46">
            <v>29.8</v>
          </cell>
          <cell r="G46">
            <v>52.3</v>
          </cell>
          <cell r="H46">
            <v>4.3</v>
          </cell>
          <cell r="I46">
            <v>1.8</v>
          </cell>
          <cell r="J46">
            <v>2.1</v>
          </cell>
          <cell r="K46">
            <v>9.7000000000000171</v>
          </cell>
          <cell r="L46">
            <v>16</v>
          </cell>
          <cell r="M46">
            <v>16</v>
          </cell>
          <cell r="N46">
            <v>9</v>
          </cell>
          <cell r="O46">
            <v>2</v>
          </cell>
          <cell r="P46">
            <v>1</v>
          </cell>
        </row>
        <row r="47">
          <cell r="A47" t="str">
            <v>С-907031</v>
          </cell>
          <cell r="B47" t="str">
            <v>С-9070</v>
          </cell>
          <cell r="C47">
            <v>3</v>
          </cell>
          <cell r="D47">
            <v>1</v>
          </cell>
          <cell r="E47">
            <v>116670</v>
          </cell>
          <cell r="F47">
            <v>29.2</v>
          </cell>
          <cell r="G47">
            <v>51.1</v>
          </cell>
          <cell r="H47">
            <v>4.5</v>
          </cell>
          <cell r="I47">
            <v>2.2000000000000002</v>
          </cell>
          <cell r="J47">
            <v>2.8</v>
          </cell>
          <cell r="K47">
            <v>10.199999999999999</v>
          </cell>
          <cell r="L47">
            <v>11</v>
          </cell>
          <cell r="M47">
            <v>8</v>
          </cell>
          <cell r="N47">
            <v>9</v>
          </cell>
          <cell r="O47">
            <v>2</v>
          </cell>
          <cell r="P47">
            <v>1</v>
          </cell>
        </row>
        <row r="48">
          <cell r="A48" t="str">
            <v>С-907032</v>
          </cell>
          <cell r="B48" t="str">
            <v>С-9070</v>
          </cell>
          <cell r="C48">
            <v>3</v>
          </cell>
          <cell r="D48">
            <v>2</v>
          </cell>
          <cell r="E48">
            <v>103820</v>
          </cell>
          <cell r="F48">
            <v>28.5</v>
          </cell>
          <cell r="G48">
            <v>50.7</v>
          </cell>
          <cell r="H48">
            <v>4.5</v>
          </cell>
          <cell r="I48">
            <v>2.2000000000000002</v>
          </cell>
          <cell r="J48">
            <v>2.8</v>
          </cell>
          <cell r="K48">
            <v>11.3</v>
          </cell>
          <cell r="L48">
            <v>15</v>
          </cell>
          <cell r="M48">
            <v>12</v>
          </cell>
          <cell r="N48">
            <v>9</v>
          </cell>
          <cell r="O48">
            <v>2</v>
          </cell>
          <cell r="P48">
            <v>1</v>
          </cell>
        </row>
        <row r="49">
          <cell r="A49" t="str">
            <v>С-907033</v>
          </cell>
          <cell r="B49" t="str">
            <v>С-9070</v>
          </cell>
          <cell r="C49">
            <v>3</v>
          </cell>
          <cell r="D49">
            <v>3</v>
          </cell>
          <cell r="E49">
            <v>73510</v>
          </cell>
          <cell r="F49">
            <v>28.2</v>
          </cell>
          <cell r="G49">
            <v>50.7</v>
          </cell>
          <cell r="H49">
            <v>4.5</v>
          </cell>
          <cell r="I49">
            <v>2.2000000000000002</v>
          </cell>
          <cell r="J49">
            <v>2.8</v>
          </cell>
          <cell r="K49">
            <v>11.6</v>
          </cell>
          <cell r="L49">
            <v>18</v>
          </cell>
          <cell r="M49">
            <v>18</v>
          </cell>
          <cell r="N49">
            <v>9</v>
          </cell>
          <cell r="O49">
            <v>2</v>
          </cell>
          <cell r="P49">
            <v>1</v>
          </cell>
        </row>
        <row r="50">
          <cell r="A50" t="str">
            <v>С-907041</v>
          </cell>
          <cell r="B50" t="str">
            <v>С-9070</v>
          </cell>
          <cell r="C50">
            <v>4</v>
          </cell>
          <cell r="D50">
            <v>1</v>
          </cell>
          <cell r="E50">
            <v>86970</v>
          </cell>
          <cell r="F50">
            <v>26.6</v>
          </cell>
          <cell r="G50">
            <v>50.5</v>
          </cell>
          <cell r="H50">
            <v>4.8</v>
          </cell>
          <cell r="I50">
            <v>2.2999999999999998</v>
          </cell>
          <cell r="J50">
            <v>3</v>
          </cell>
          <cell r="K50">
            <v>12.8</v>
          </cell>
          <cell r="L50">
            <v>13</v>
          </cell>
          <cell r="M50">
            <v>12</v>
          </cell>
          <cell r="N50">
            <v>9</v>
          </cell>
          <cell r="O50">
            <v>2</v>
          </cell>
          <cell r="P50">
            <v>1</v>
          </cell>
        </row>
        <row r="51">
          <cell r="A51" t="str">
            <v>С-907042</v>
          </cell>
          <cell r="B51" t="str">
            <v>С-9070</v>
          </cell>
          <cell r="C51">
            <v>4</v>
          </cell>
          <cell r="D51">
            <v>2</v>
          </cell>
          <cell r="E51">
            <v>67390</v>
          </cell>
          <cell r="F51">
            <v>25.6</v>
          </cell>
          <cell r="G51">
            <v>50.5</v>
          </cell>
          <cell r="H51">
            <v>4.8</v>
          </cell>
          <cell r="I51">
            <v>2.2999999999999998</v>
          </cell>
          <cell r="J51">
            <v>3</v>
          </cell>
          <cell r="K51">
            <v>13.8</v>
          </cell>
          <cell r="L51">
            <v>17</v>
          </cell>
          <cell r="M51">
            <v>16</v>
          </cell>
          <cell r="N51">
            <v>9</v>
          </cell>
          <cell r="O51">
            <v>2</v>
          </cell>
          <cell r="P51">
            <v>1</v>
          </cell>
        </row>
        <row r="52">
          <cell r="A52" t="str">
            <v>С-907043</v>
          </cell>
          <cell r="B52" t="str">
            <v>С-9070</v>
          </cell>
          <cell r="C52">
            <v>4</v>
          </cell>
          <cell r="D52">
            <v>3</v>
          </cell>
          <cell r="E52">
            <v>51470</v>
          </cell>
          <cell r="F52">
            <v>25.3</v>
          </cell>
          <cell r="G52">
            <v>50.5</v>
          </cell>
          <cell r="H52">
            <v>4.8</v>
          </cell>
          <cell r="I52">
            <v>2.2999999999999998</v>
          </cell>
          <cell r="J52">
            <v>3</v>
          </cell>
          <cell r="K52">
            <v>14.1</v>
          </cell>
          <cell r="L52">
            <v>20</v>
          </cell>
          <cell r="M52">
            <v>20</v>
          </cell>
          <cell r="N52">
            <v>9</v>
          </cell>
          <cell r="O52">
            <v>2</v>
          </cell>
          <cell r="P52">
            <v>1</v>
          </cell>
        </row>
        <row r="53">
          <cell r="A53" t="str">
            <v>С-907053</v>
          </cell>
          <cell r="B53" t="str">
            <v>С-9070</v>
          </cell>
          <cell r="C53">
            <v>5</v>
          </cell>
          <cell r="D53">
            <v>3</v>
          </cell>
          <cell r="E53">
            <v>36120</v>
          </cell>
          <cell r="F53">
            <v>25.1</v>
          </cell>
          <cell r="G53">
            <v>50</v>
          </cell>
          <cell r="H53">
            <v>4.8</v>
          </cell>
          <cell r="I53">
            <v>2.2999999999999998</v>
          </cell>
          <cell r="J53">
            <v>3</v>
          </cell>
          <cell r="K53">
            <v>14.8</v>
          </cell>
          <cell r="L53">
            <v>22</v>
          </cell>
          <cell r="M53">
            <v>22</v>
          </cell>
          <cell r="N53">
            <v>9</v>
          </cell>
          <cell r="O53">
            <v>2</v>
          </cell>
          <cell r="P53">
            <v>1</v>
          </cell>
        </row>
        <row r="54">
          <cell r="A54" t="str">
            <v>С-911</v>
          </cell>
          <cell r="B54" t="str">
            <v>С-9</v>
          </cell>
          <cell r="C54">
            <v>1</v>
          </cell>
          <cell r="D54">
            <v>1</v>
          </cell>
          <cell r="E54">
            <v>111720</v>
          </cell>
          <cell r="N54">
            <v>9</v>
          </cell>
          <cell r="O54">
            <v>2</v>
          </cell>
          <cell r="P54">
            <v>1</v>
          </cell>
        </row>
        <row r="55">
          <cell r="A55" t="str">
            <v>С-912</v>
          </cell>
          <cell r="B55" t="str">
            <v>С-9</v>
          </cell>
          <cell r="C55">
            <v>1</v>
          </cell>
          <cell r="D55">
            <v>2</v>
          </cell>
          <cell r="E55">
            <v>108920</v>
          </cell>
          <cell r="N55">
            <v>9</v>
          </cell>
          <cell r="O55">
            <v>2</v>
          </cell>
          <cell r="P55">
            <v>1</v>
          </cell>
        </row>
        <row r="56">
          <cell r="A56" t="str">
            <v>С-913</v>
          </cell>
          <cell r="B56" t="str">
            <v>С-9</v>
          </cell>
          <cell r="C56">
            <v>1</v>
          </cell>
          <cell r="D56">
            <v>3</v>
          </cell>
          <cell r="E56">
            <v>87110</v>
          </cell>
          <cell r="N56">
            <v>9</v>
          </cell>
          <cell r="O56">
            <v>2</v>
          </cell>
          <cell r="P56">
            <v>1</v>
          </cell>
        </row>
        <row r="57">
          <cell r="A57" t="str">
            <v>С-921</v>
          </cell>
          <cell r="B57" t="str">
            <v>С-9</v>
          </cell>
          <cell r="C57">
            <v>2</v>
          </cell>
          <cell r="D57">
            <v>1</v>
          </cell>
          <cell r="E57">
            <v>96590</v>
          </cell>
          <cell r="N57">
            <v>9</v>
          </cell>
          <cell r="O57">
            <v>2</v>
          </cell>
          <cell r="P57">
            <v>1</v>
          </cell>
        </row>
        <row r="58">
          <cell r="A58" t="str">
            <v>С-922</v>
          </cell>
          <cell r="B58" t="str">
            <v>С-9</v>
          </cell>
          <cell r="C58">
            <v>2</v>
          </cell>
          <cell r="D58">
            <v>2</v>
          </cell>
          <cell r="E58">
            <v>93720</v>
          </cell>
          <cell r="N58">
            <v>9</v>
          </cell>
          <cell r="O58">
            <v>2</v>
          </cell>
          <cell r="P58">
            <v>1</v>
          </cell>
        </row>
        <row r="59">
          <cell r="A59" t="str">
            <v>С-923</v>
          </cell>
          <cell r="B59" t="str">
            <v>С-9</v>
          </cell>
          <cell r="C59">
            <v>2</v>
          </cell>
          <cell r="D59">
            <v>3</v>
          </cell>
          <cell r="E59">
            <v>86190</v>
          </cell>
          <cell r="N59">
            <v>9</v>
          </cell>
          <cell r="O59">
            <v>2</v>
          </cell>
          <cell r="P59">
            <v>1</v>
          </cell>
        </row>
        <row r="60">
          <cell r="A60" t="str">
            <v>С-931</v>
          </cell>
          <cell r="B60" t="str">
            <v>С-9</v>
          </cell>
          <cell r="C60">
            <v>3</v>
          </cell>
          <cell r="D60">
            <v>1</v>
          </cell>
          <cell r="E60">
            <v>89490</v>
          </cell>
          <cell r="N60">
            <v>9</v>
          </cell>
          <cell r="O60">
            <v>2</v>
          </cell>
          <cell r="P60">
            <v>1</v>
          </cell>
        </row>
        <row r="61">
          <cell r="A61" t="str">
            <v>С-932</v>
          </cell>
          <cell r="B61" t="str">
            <v>С-9</v>
          </cell>
          <cell r="C61">
            <v>3</v>
          </cell>
          <cell r="D61">
            <v>2</v>
          </cell>
          <cell r="E61">
            <v>79620</v>
          </cell>
          <cell r="N61">
            <v>9</v>
          </cell>
          <cell r="O61">
            <v>2</v>
          </cell>
          <cell r="P61">
            <v>1</v>
          </cell>
        </row>
        <row r="62">
          <cell r="A62" t="str">
            <v>С-933</v>
          </cell>
          <cell r="B62" t="str">
            <v>С-9</v>
          </cell>
          <cell r="C62">
            <v>3</v>
          </cell>
          <cell r="D62">
            <v>3</v>
          </cell>
          <cell r="E62">
            <v>56340</v>
          </cell>
          <cell r="N62">
            <v>9</v>
          </cell>
          <cell r="O62">
            <v>2</v>
          </cell>
          <cell r="P62">
            <v>1</v>
          </cell>
        </row>
        <row r="63">
          <cell r="A63" t="str">
            <v>С-941</v>
          </cell>
          <cell r="B63" t="str">
            <v>С-9</v>
          </cell>
          <cell r="C63">
            <v>4</v>
          </cell>
          <cell r="D63">
            <v>1</v>
          </cell>
          <cell r="E63">
            <v>66690</v>
          </cell>
          <cell r="N63">
            <v>9</v>
          </cell>
          <cell r="O63">
            <v>2</v>
          </cell>
          <cell r="P63">
            <v>1</v>
          </cell>
        </row>
        <row r="64">
          <cell r="A64" t="str">
            <v>С-942</v>
          </cell>
          <cell r="B64" t="str">
            <v>С-9</v>
          </cell>
          <cell r="C64">
            <v>4</v>
          </cell>
          <cell r="D64">
            <v>2</v>
          </cell>
          <cell r="E64">
            <v>51660</v>
          </cell>
          <cell r="N64">
            <v>9</v>
          </cell>
          <cell r="O64">
            <v>2</v>
          </cell>
          <cell r="P64">
            <v>1</v>
          </cell>
        </row>
        <row r="65">
          <cell r="A65" t="str">
            <v>С-943</v>
          </cell>
          <cell r="B65" t="str">
            <v>С-9</v>
          </cell>
          <cell r="C65">
            <v>4</v>
          </cell>
          <cell r="D65">
            <v>3</v>
          </cell>
          <cell r="E65">
            <v>39450</v>
          </cell>
          <cell r="N65">
            <v>9</v>
          </cell>
          <cell r="O65">
            <v>2</v>
          </cell>
          <cell r="P65">
            <v>1</v>
          </cell>
        </row>
        <row r="66">
          <cell r="A66" t="str">
            <v>С-953</v>
          </cell>
          <cell r="B66" t="str">
            <v>С-9</v>
          </cell>
          <cell r="C66">
            <v>5</v>
          </cell>
          <cell r="D66">
            <v>3</v>
          </cell>
          <cell r="E66">
            <v>27680</v>
          </cell>
          <cell r="N66">
            <v>9</v>
          </cell>
          <cell r="O66">
            <v>2</v>
          </cell>
          <cell r="P66">
            <v>1</v>
          </cell>
        </row>
        <row r="67">
          <cell r="A67" t="str">
            <v>С-1011</v>
          </cell>
          <cell r="B67" t="str">
            <v>С-10</v>
          </cell>
          <cell r="C67">
            <v>1</v>
          </cell>
          <cell r="D67">
            <v>1</v>
          </cell>
          <cell r="E67">
            <v>111720</v>
          </cell>
          <cell r="N67">
            <v>9</v>
          </cell>
          <cell r="O67">
            <v>2</v>
          </cell>
          <cell r="P67">
            <v>1</v>
          </cell>
        </row>
        <row r="68">
          <cell r="A68" t="str">
            <v>С-1012</v>
          </cell>
          <cell r="B68" t="str">
            <v>С-10</v>
          </cell>
          <cell r="C68">
            <v>1</v>
          </cell>
          <cell r="D68">
            <v>2</v>
          </cell>
          <cell r="E68">
            <v>108920</v>
          </cell>
          <cell r="N68">
            <v>9</v>
          </cell>
          <cell r="O68">
            <v>2</v>
          </cell>
          <cell r="P68">
            <v>1</v>
          </cell>
        </row>
        <row r="69">
          <cell r="A69" t="str">
            <v>С-1013</v>
          </cell>
          <cell r="B69" t="str">
            <v>С-10</v>
          </cell>
          <cell r="C69">
            <v>1</v>
          </cell>
          <cell r="D69">
            <v>3</v>
          </cell>
          <cell r="E69">
            <v>87110</v>
          </cell>
          <cell r="N69">
            <v>9</v>
          </cell>
          <cell r="O69">
            <v>2</v>
          </cell>
          <cell r="P69">
            <v>1</v>
          </cell>
        </row>
        <row r="70">
          <cell r="A70" t="str">
            <v>С-1021</v>
          </cell>
          <cell r="B70" t="str">
            <v>С-10</v>
          </cell>
          <cell r="C70">
            <v>2</v>
          </cell>
          <cell r="D70">
            <v>1</v>
          </cell>
          <cell r="E70">
            <v>96590</v>
          </cell>
          <cell r="N70">
            <v>9</v>
          </cell>
          <cell r="O70">
            <v>2</v>
          </cell>
          <cell r="P70">
            <v>1</v>
          </cell>
        </row>
        <row r="71">
          <cell r="A71" t="str">
            <v>С-1022</v>
          </cell>
          <cell r="B71" t="str">
            <v>С-10</v>
          </cell>
          <cell r="C71">
            <v>2</v>
          </cell>
          <cell r="D71">
            <v>2</v>
          </cell>
          <cell r="E71">
            <v>93720</v>
          </cell>
          <cell r="N71">
            <v>9</v>
          </cell>
          <cell r="O71">
            <v>2</v>
          </cell>
          <cell r="P71">
            <v>1</v>
          </cell>
        </row>
        <row r="72">
          <cell r="A72" t="str">
            <v>С-1023</v>
          </cell>
          <cell r="B72" t="str">
            <v>С-10</v>
          </cell>
          <cell r="C72">
            <v>2</v>
          </cell>
          <cell r="D72">
            <v>3</v>
          </cell>
          <cell r="E72">
            <v>86190</v>
          </cell>
          <cell r="N72">
            <v>9</v>
          </cell>
          <cell r="O72">
            <v>2</v>
          </cell>
          <cell r="P72">
            <v>1</v>
          </cell>
        </row>
        <row r="73">
          <cell r="A73" t="str">
            <v>С-1031</v>
          </cell>
          <cell r="B73" t="str">
            <v>С-10</v>
          </cell>
          <cell r="C73">
            <v>3</v>
          </cell>
          <cell r="D73">
            <v>1</v>
          </cell>
          <cell r="E73">
            <v>89490</v>
          </cell>
          <cell r="N73">
            <v>9</v>
          </cell>
          <cell r="O73">
            <v>2</v>
          </cell>
          <cell r="P73">
            <v>1</v>
          </cell>
        </row>
        <row r="74">
          <cell r="A74" t="str">
            <v>С-1032</v>
          </cell>
          <cell r="B74" t="str">
            <v>С-10</v>
          </cell>
          <cell r="C74">
            <v>3</v>
          </cell>
          <cell r="D74">
            <v>2</v>
          </cell>
          <cell r="E74">
            <v>79620</v>
          </cell>
          <cell r="N74">
            <v>9</v>
          </cell>
          <cell r="O74">
            <v>2</v>
          </cell>
          <cell r="P74">
            <v>1</v>
          </cell>
        </row>
        <row r="75">
          <cell r="A75" t="str">
            <v>С-1033</v>
          </cell>
          <cell r="B75" t="str">
            <v>С-10</v>
          </cell>
          <cell r="C75">
            <v>3</v>
          </cell>
          <cell r="D75">
            <v>3</v>
          </cell>
          <cell r="E75">
            <v>56340</v>
          </cell>
          <cell r="N75">
            <v>9</v>
          </cell>
          <cell r="O75">
            <v>2</v>
          </cell>
          <cell r="P75">
            <v>1</v>
          </cell>
        </row>
        <row r="76">
          <cell r="A76" t="str">
            <v>С-1041</v>
          </cell>
          <cell r="B76" t="str">
            <v>С-10</v>
          </cell>
          <cell r="C76">
            <v>4</v>
          </cell>
          <cell r="D76">
            <v>1</v>
          </cell>
          <cell r="E76">
            <v>66690</v>
          </cell>
          <cell r="N76">
            <v>9</v>
          </cell>
          <cell r="O76">
            <v>2</v>
          </cell>
          <cell r="P76">
            <v>1</v>
          </cell>
        </row>
        <row r="77">
          <cell r="A77" t="str">
            <v>С-1042</v>
          </cell>
          <cell r="B77" t="str">
            <v>С-10</v>
          </cell>
          <cell r="C77">
            <v>4</v>
          </cell>
          <cell r="D77">
            <v>2</v>
          </cell>
          <cell r="E77">
            <v>51660</v>
          </cell>
          <cell r="N77">
            <v>9</v>
          </cell>
          <cell r="O77">
            <v>2</v>
          </cell>
          <cell r="P77">
            <v>1</v>
          </cell>
        </row>
        <row r="78">
          <cell r="A78" t="str">
            <v>С-1043</v>
          </cell>
          <cell r="B78" t="str">
            <v>С-10</v>
          </cell>
          <cell r="C78">
            <v>4</v>
          </cell>
          <cell r="D78">
            <v>3</v>
          </cell>
          <cell r="E78">
            <v>39450</v>
          </cell>
          <cell r="N78">
            <v>9</v>
          </cell>
          <cell r="O78">
            <v>2</v>
          </cell>
          <cell r="P78">
            <v>1</v>
          </cell>
        </row>
        <row r="79">
          <cell r="A79" t="str">
            <v>С-1053</v>
          </cell>
          <cell r="B79" t="str">
            <v>С-10</v>
          </cell>
          <cell r="C79">
            <v>5</v>
          </cell>
          <cell r="D79">
            <v>3</v>
          </cell>
          <cell r="E79">
            <v>27680</v>
          </cell>
          <cell r="N79">
            <v>9</v>
          </cell>
          <cell r="O79">
            <v>2</v>
          </cell>
          <cell r="P79">
            <v>1</v>
          </cell>
        </row>
        <row r="80">
          <cell r="A80" t="str">
            <v>Т-611</v>
          </cell>
          <cell r="B80" t="str">
            <v>Т-6</v>
          </cell>
          <cell r="C80">
            <v>1</v>
          </cell>
          <cell r="D80">
            <v>1</v>
          </cell>
          <cell r="E80">
            <v>225620</v>
          </cell>
          <cell r="N80">
            <v>9</v>
          </cell>
          <cell r="O80">
            <v>2</v>
          </cell>
          <cell r="P80">
            <v>1</v>
          </cell>
        </row>
        <row r="81">
          <cell r="A81" t="str">
            <v>Т-612</v>
          </cell>
          <cell r="B81" t="str">
            <v>Т-6</v>
          </cell>
          <cell r="C81">
            <v>1</v>
          </cell>
          <cell r="D81">
            <v>2</v>
          </cell>
          <cell r="E81">
            <v>219760</v>
          </cell>
          <cell r="N81">
            <v>9</v>
          </cell>
          <cell r="O81">
            <v>2</v>
          </cell>
          <cell r="P81">
            <v>1</v>
          </cell>
        </row>
        <row r="82">
          <cell r="A82" t="str">
            <v>Т-613</v>
          </cell>
          <cell r="B82" t="str">
            <v>Т-6</v>
          </cell>
          <cell r="C82">
            <v>1</v>
          </cell>
          <cell r="D82">
            <v>3</v>
          </cell>
          <cell r="E82">
            <v>175890</v>
          </cell>
          <cell r="N82">
            <v>9</v>
          </cell>
          <cell r="O82">
            <v>2</v>
          </cell>
          <cell r="P82">
            <v>1</v>
          </cell>
        </row>
        <row r="83">
          <cell r="A83" t="str">
            <v>Т-621</v>
          </cell>
          <cell r="B83" t="str">
            <v>Т-6</v>
          </cell>
          <cell r="C83">
            <v>2</v>
          </cell>
          <cell r="D83">
            <v>1</v>
          </cell>
          <cell r="E83">
            <v>195000</v>
          </cell>
          <cell r="N83">
            <v>9</v>
          </cell>
          <cell r="O83">
            <v>2</v>
          </cell>
          <cell r="P83">
            <v>1</v>
          </cell>
        </row>
        <row r="84">
          <cell r="A84" t="str">
            <v>Т-622</v>
          </cell>
          <cell r="B84" t="str">
            <v>Т-6</v>
          </cell>
          <cell r="C84">
            <v>2</v>
          </cell>
          <cell r="D84">
            <v>2</v>
          </cell>
          <cell r="E84">
            <v>189150</v>
          </cell>
          <cell r="N84">
            <v>9</v>
          </cell>
          <cell r="O84">
            <v>2</v>
          </cell>
          <cell r="P84">
            <v>1</v>
          </cell>
        </row>
        <row r="85">
          <cell r="A85" t="str">
            <v>Т-623</v>
          </cell>
          <cell r="B85" t="str">
            <v>Т-6</v>
          </cell>
          <cell r="C85">
            <v>2</v>
          </cell>
          <cell r="D85">
            <v>3</v>
          </cell>
          <cell r="E85">
            <v>173940</v>
          </cell>
          <cell r="N85">
            <v>9</v>
          </cell>
          <cell r="O85">
            <v>2</v>
          </cell>
          <cell r="P85">
            <v>1</v>
          </cell>
        </row>
        <row r="86">
          <cell r="A86" t="str">
            <v>Т-631</v>
          </cell>
          <cell r="B86" t="str">
            <v>Т-6</v>
          </cell>
          <cell r="C86">
            <v>3</v>
          </cell>
          <cell r="D86">
            <v>1</v>
          </cell>
          <cell r="E86">
            <v>180570</v>
          </cell>
          <cell r="N86">
            <v>9</v>
          </cell>
          <cell r="O86">
            <v>2</v>
          </cell>
          <cell r="P86">
            <v>1</v>
          </cell>
        </row>
        <row r="87">
          <cell r="A87" t="str">
            <v>Т-632</v>
          </cell>
          <cell r="B87" t="str">
            <v>Т-6</v>
          </cell>
          <cell r="C87">
            <v>3</v>
          </cell>
          <cell r="D87">
            <v>2</v>
          </cell>
          <cell r="E87">
            <v>160680</v>
          </cell>
          <cell r="N87">
            <v>9</v>
          </cell>
          <cell r="O87">
            <v>2</v>
          </cell>
          <cell r="P87">
            <v>1</v>
          </cell>
        </row>
        <row r="88">
          <cell r="A88" t="str">
            <v>Т-633</v>
          </cell>
          <cell r="B88" t="str">
            <v>Т-6</v>
          </cell>
          <cell r="C88">
            <v>3</v>
          </cell>
          <cell r="D88">
            <v>3</v>
          </cell>
          <cell r="E88">
            <v>113680</v>
          </cell>
          <cell r="N88">
            <v>9</v>
          </cell>
          <cell r="O88">
            <v>2</v>
          </cell>
          <cell r="P88">
            <v>1</v>
          </cell>
        </row>
        <row r="89">
          <cell r="A89" t="str">
            <v>Т-641</v>
          </cell>
          <cell r="B89" t="str">
            <v>Т-6</v>
          </cell>
          <cell r="C89">
            <v>4</v>
          </cell>
          <cell r="D89">
            <v>1</v>
          </cell>
          <cell r="E89">
            <v>134550</v>
          </cell>
          <cell r="N89">
            <v>9</v>
          </cell>
          <cell r="O89">
            <v>2</v>
          </cell>
          <cell r="P89">
            <v>1</v>
          </cell>
        </row>
        <row r="90">
          <cell r="A90" t="str">
            <v>Т-642</v>
          </cell>
          <cell r="B90" t="str">
            <v>Т-6</v>
          </cell>
          <cell r="C90">
            <v>4</v>
          </cell>
          <cell r="D90">
            <v>2</v>
          </cell>
          <cell r="E90">
            <v>104320</v>
          </cell>
          <cell r="N90">
            <v>9</v>
          </cell>
          <cell r="O90">
            <v>2</v>
          </cell>
          <cell r="P90">
            <v>1</v>
          </cell>
        </row>
        <row r="91">
          <cell r="A91" t="str">
            <v>Т-643</v>
          </cell>
          <cell r="B91" t="str">
            <v>Т-6</v>
          </cell>
          <cell r="C91">
            <v>4</v>
          </cell>
          <cell r="D91">
            <v>3</v>
          </cell>
          <cell r="E91">
            <v>79760</v>
          </cell>
          <cell r="N91">
            <v>9</v>
          </cell>
          <cell r="O91">
            <v>2</v>
          </cell>
          <cell r="P91">
            <v>1</v>
          </cell>
        </row>
        <row r="92">
          <cell r="A92" t="str">
            <v>Т-653</v>
          </cell>
          <cell r="B92" t="str">
            <v>Т-6</v>
          </cell>
          <cell r="C92">
            <v>5</v>
          </cell>
          <cell r="D92">
            <v>3</v>
          </cell>
          <cell r="E92">
            <v>55960</v>
          </cell>
          <cell r="N92">
            <v>9</v>
          </cell>
          <cell r="O92">
            <v>2</v>
          </cell>
          <cell r="P92">
            <v>1</v>
          </cell>
        </row>
        <row r="93">
          <cell r="A93" t="str">
            <v>Ок-н211</v>
          </cell>
          <cell r="B93" t="str">
            <v>Ок-н2</v>
          </cell>
          <cell r="C93">
            <v>1</v>
          </cell>
          <cell r="D93">
            <v>1</v>
          </cell>
          <cell r="E93">
            <v>295040</v>
          </cell>
          <cell r="N93">
            <v>9</v>
          </cell>
          <cell r="O93">
            <v>2</v>
          </cell>
          <cell r="P93">
            <v>1</v>
          </cell>
        </row>
        <row r="94">
          <cell r="A94" t="str">
            <v>Ок-н212</v>
          </cell>
          <cell r="B94" t="str">
            <v>Ок-н2</v>
          </cell>
          <cell r="C94">
            <v>1</v>
          </cell>
          <cell r="D94">
            <v>2</v>
          </cell>
          <cell r="E94">
            <v>287380</v>
          </cell>
          <cell r="N94">
            <v>9</v>
          </cell>
          <cell r="O94">
            <v>2</v>
          </cell>
          <cell r="P94">
            <v>1</v>
          </cell>
        </row>
        <row r="95">
          <cell r="A95" t="str">
            <v>Ок-н213</v>
          </cell>
          <cell r="B95" t="str">
            <v>Ок-н2</v>
          </cell>
          <cell r="C95">
            <v>1</v>
          </cell>
          <cell r="D95">
            <v>3</v>
          </cell>
          <cell r="E95">
            <v>230010</v>
          </cell>
          <cell r="N95">
            <v>9</v>
          </cell>
          <cell r="O95">
            <v>2</v>
          </cell>
          <cell r="P95">
            <v>1</v>
          </cell>
        </row>
        <row r="96">
          <cell r="A96" t="str">
            <v>Ок-н221</v>
          </cell>
          <cell r="B96" t="str">
            <v>Ок-н2</v>
          </cell>
          <cell r="C96">
            <v>2</v>
          </cell>
          <cell r="D96">
            <v>1</v>
          </cell>
          <cell r="E96">
            <v>255000</v>
          </cell>
          <cell r="N96">
            <v>9</v>
          </cell>
          <cell r="O96">
            <v>2</v>
          </cell>
          <cell r="P96">
            <v>1</v>
          </cell>
        </row>
        <row r="97">
          <cell r="A97" t="str">
            <v>Ок-н222</v>
          </cell>
          <cell r="B97" t="str">
            <v>Ок-н2</v>
          </cell>
          <cell r="C97">
            <v>2</v>
          </cell>
          <cell r="D97">
            <v>2</v>
          </cell>
          <cell r="E97">
            <v>247350</v>
          </cell>
          <cell r="N97">
            <v>9</v>
          </cell>
          <cell r="O97">
            <v>2</v>
          </cell>
          <cell r="P97">
            <v>1</v>
          </cell>
        </row>
        <row r="98">
          <cell r="A98" t="str">
            <v>Ок-н223</v>
          </cell>
          <cell r="B98" t="str">
            <v>Ок-н2</v>
          </cell>
          <cell r="C98">
            <v>2</v>
          </cell>
          <cell r="D98">
            <v>3</v>
          </cell>
          <cell r="E98">
            <v>227460</v>
          </cell>
          <cell r="N98">
            <v>9</v>
          </cell>
          <cell r="O98">
            <v>2</v>
          </cell>
          <cell r="P98">
            <v>1</v>
          </cell>
        </row>
        <row r="99">
          <cell r="A99" t="str">
            <v>Ок-н231</v>
          </cell>
          <cell r="B99" t="str">
            <v>Ок-н2</v>
          </cell>
          <cell r="C99">
            <v>3</v>
          </cell>
          <cell r="D99">
            <v>1</v>
          </cell>
          <cell r="E99">
            <v>236130</v>
          </cell>
          <cell r="N99">
            <v>9</v>
          </cell>
          <cell r="O99">
            <v>2</v>
          </cell>
          <cell r="P99">
            <v>1</v>
          </cell>
        </row>
        <row r="100">
          <cell r="A100" t="str">
            <v>Ок-н232</v>
          </cell>
          <cell r="B100" t="str">
            <v>Ок-н2</v>
          </cell>
          <cell r="C100">
            <v>3</v>
          </cell>
          <cell r="D100">
            <v>2</v>
          </cell>
          <cell r="E100">
            <v>210120</v>
          </cell>
          <cell r="N100">
            <v>9</v>
          </cell>
          <cell r="O100">
            <v>2</v>
          </cell>
          <cell r="P100">
            <v>1</v>
          </cell>
        </row>
        <row r="101">
          <cell r="A101" t="str">
            <v>Ок-н233</v>
          </cell>
          <cell r="B101" t="str">
            <v>Ок-н2</v>
          </cell>
          <cell r="C101">
            <v>3</v>
          </cell>
          <cell r="D101">
            <v>3</v>
          </cell>
          <cell r="E101">
            <v>148660</v>
          </cell>
          <cell r="N101">
            <v>9</v>
          </cell>
          <cell r="O101">
            <v>2</v>
          </cell>
          <cell r="P101">
            <v>1</v>
          </cell>
        </row>
        <row r="102">
          <cell r="A102" t="str">
            <v>Ок-н241</v>
          </cell>
          <cell r="B102" t="str">
            <v>Ок-н2</v>
          </cell>
          <cell r="C102">
            <v>4</v>
          </cell>
          <cell r="D102">
            <v>1</v>
          </cell>
          <cell r="E102">
            <v>175950</v>
          </cell>
          <cell r="N102">
            <v>9</v>
          </cell>
          <cell r="O102">
            <v>2</v>
          </cell>
          <cell r="P102">
            <v>1</v>
          </cell>
        </row>
        <row r="103">
          <cell r="A103" t="str">
            <v>Ок-н242</v>
          </cell>
          <cell r="B103" t="str">
            <v>Ок-н2</v>
          </cell>
          <cell r="C103">
            <v>4</v>
          </cell>
          <cell r="D103">
            <v>2</v>
          </cell>
          <cell r="E103">
            <v>136420</v>
          </cell>
          <cell r="N103">
            <v>9</v>
          </cell>
          <cell r="O103">
            <v>2</v>
          </cell>
          <cell r="P103">
            <v>1</v>
          </cell>
        </row>
        <row r="104">
          <cell r="A104" t="str">
            <v>Ок-н243</v>
          </cell>
          <cell r="B104" t="str">
            <v>Ок-н2</v>
          </cell>
          <cell r="C104">
            <v>4</v>
          </cell>
          <cell r="D104">
            <v>3</v>
          </cell>
          <cell r="E104">
            <v>104300</v>
          </cell>
          <cell r="N104">
            <v>9</v>
          </cell>
          <cell r="O104">
            <v>2</v>
          </cell>
          <cell r="P104">
            <v>1</v>
          </cell>
        </row>
        <row r="105">
          <cell r="A105" t="str">
            <v>Ок-н253</v>
          </cell>
          <cell r="B105" t="str">
            <v>Ок-н2</v>
          </cell>
          <cell r="C105">
            <v>5</v>
          </cell>
          <cell r="D105">
            <v>3</v>
          </cell>
          <cell r="E105">
            <v>73180</v>
          </cell>
          <cell r="N105">
            <v>9</v>
          </cell>
          <cell r="O105">
            <v>2</v>
          </cell>
          <cell r="P105">
            <v>1</v>
          </cell>
        </row>
        <row r="106">
          <cell r="A106" t="str">
            <v>С-1211</v>
          </cell>
          <cell r="B106" t="str">
            <v>С-12</v>
          </cell>
          <cell r="C106">
            <v>1</v>
          </cell>
          <cell r="D106">
            <v>1</v>
          </cell>
          <cell r="E106">
            <v>111720</v>
          </cell>
          <cell r="N106">
            <v>9</v>
          </cell>
          <cell r="O106">
            <v>2</v>
          </cell>
          <cell r="P106">
            <v>1</v>
          </cell>
        </row>
        <row r="107">
          <cell r="A107" t="str">
            <v>С-1212</v>
          </cell>
          <cell r="B107" t="str">
            <v>С-12</v>
          </cell>
          <cell r="C107">
            <v>1</v>
          </cell>
          <cell r="D107">
            <v>2</v>
          </cell>
          <cell r="E107">
            <v>108920</v>
          </cell>
          <cell r="N107">
            <v>9</v>
          </cell>
          <cell r="O107">
            <v>2</v>
          </cell>
          <cell r="P107">
            <v>1</v>
          </cell>
        </row>
        <row r="108">
          <cell r="A108" t="str">
            <v>С-1213</v>
          </cell>
          <cell r="B108" t="str">
            <v>С-12</v>
          </cell>
          <cell r="C108">
            <v>1</v>
          </cell>
          <cell r="D108">
            <v>3</v>
          </cell>
          <cell r="E108">
            <v>87110</v>
          </cell>
          <cell r="N108">
            <v>9</v>
          </cell>
          <cell r="O108">
            <v>2</v>
          </cell>
          <cell r="P108">
            <v>1</v>
          </cell>
        </row>
        <row r="109">
          <cell r="A109" t="str">
            <v>С-1221</v>
          </cell>
          <cell r="B109" t="str">
            <v>С-12</v>
          </cell>
          <cell r="C109">
            <v>2</v>
          </cell>
          <cell r="D109">
            <v>1</v>
          </cell>
          <cell r="E109">
            <v>96590</v>
          </cell>
          <cell r="N109">
            <v>9</v>
          </cell>
          <cell r="O109">
            <v>2</v>
          </cell>
          <cell r="P109">
            <v>1</v>
          </cell>
        </row>
        <row r="110">
          <cell r="A110" t="str">
            <v>С-1222</v>
          </cell>
          <cell r="B110" t="str">
            <v>С-12</v>
          </cell>
          <cell r="C110">
            <v>2</v>
          </cell>
          <cell r="D110">
            <v>2</v>
          </cell>
          <cell r="E110">
            <v>93720</v>
          </cell>
          <cell r="N110">
            <v>9</v>
          </cell>
          <cell r="O110">
            <v>2</v>
          </cell>
          <cell r="P110">
            <v>1</v>
          </cell>
        </row>
        <row r="111">
          <cell r="A111" t="str">
            <v>С-1223</v>
          </cell>
          <cell r="B111" t="str">
            <v>С-12</v>
          </cell>
          <cell r="C111">
            <v>2</v>
          </cell>
          <cell r="D111">
            <v>3</v>
          </cell>
          <cell r="E111">
            <v>86190</v>
          </cell>
          <cell r="N111">
            <v>9</v>
          </cell>
          <cell r="O111">
            <v>2</v>
          </cell>
          <cell r="P111">
            <v>1</v>
          </cell>
        </row>
        <row r="112">
          <cell r="A112" t="str">
            <v>С-1231</v>
          </cell>
          <cell r="B112" t="str">
            <v>С-12</v>
          </cell>
          <cell r="C112">
            <v>3</v>
          </cell>
          <cell r="D112">
            <v>1</v>
          </cell>
          <cell r="E112">
            <v>89490</v>
          </cell>
          <cell r="N112">
            <v>9</v>
          </cell>
          <cell r="O112">
            <v>2</v>
          </cell>
          <cell r="P112">
            <v>1</v>
          </cell>
        </row>
        <row r="113">
          <cell r="A113" t="str">
            <v>С-1232</v>
          </cell>
          <cell r="B113" t="str">
            <v>С-12</v>
          </cell>
          <cell r="C113">
            <v>3</v>
          </cell>
          <cell r="D113">
            <v>2</v>
          </cell>
          <cell r="E113">
            <v>79620</v>
          </cell>
          <cell r="N113">
            <v>9</v>
          </cell>
          <cell r="O113">
            <v>2</v>
          </cell>
          <cell r="P113">
            <v>1</v>
          </cell>
        </row>
        <row r="114">
          <cell r="A114" t="str">
            <v>С-1233</v>
          </cell>
          <cell r="B114" t="str">
            <v>С-12</v>
          </cell>
          <cell r="C114">
            <v>3</v>
          </cell>
          <cell r="D114">
            <v>3</v>
          </cell>
          <cell r="E114">
            <v>56340</v>
          </cell>
          <cell r="N114">
            <v>9</v>
          </cell>
          <cell r="O114">
            <v>2</v>
          </cell>
          <cell r="P114">
            <v>1</v>
          </cell>
        </row>
        <row r="115">
          <cell r="A115" t="str">
            <v>С-1241</v>
          </cell>
          <cell r="B115" t="str">
            <v>С-12</v>
          </cell>
          <cell r="C115">
            <v>4</v>
          </cell>
          <cell r="D115">
            <v>1</v>
          </cell>
          <cell r="E115">
            <v>66690</v>
          </cell>
          <cell r="N115">
            <v>9</v>
          </cell>
          <cell r="O115">
            <v>2</v>
          </cell>
          <cell r="P115">
            <v>1</v>
          </cell>
        </row>
        <row r="116">
          <cell r="A116" t="str">
            <v>С-1242</v>
          </cell>
          <cell r="B116" t="str">
            <v>С-12</v>
          </cell>
          <cell r="C116">
            <v>4</v>
          </cell>
          <cell r="D116">
            <v>2</v>
          </cell>
          <cell r="E116">
            <v>51660</v>
          </cell>
          <cell r="N116">
            <v>9</v>
          </cell>
          <cell r="O116">
            <v>2</v>
          </cell>
          <cell r="P116">
            <v>1</v>
          </cell>
        </row>
        <row r="117">
          <cell r="A117" t="str">
            <v>С-1243</v>
          </cell>
          <cell r="B117" t="str">
            <v>С-12</v>
          </cell>
          <cell r="C117">
            <v>4</v>
          </cell>
          <cell r="D117">
            <v>3</v>
          </cell>
          <cell r="E117">
            <v>39450</v>
          </cell>
          <cell r="N117">
            <v>9</v>
          </cell>
          <cell r="O117">
            <v>2</v>
          </cell>
          <cell r="P117">
            <v>1</v>
          </cell>
        </row>
        <row r="118">
          <cell r="A118" t="str">
            <v>С-1253</v>
          </cell>
          <cell r="B118" t="str">
            <v>С-12</v>
          </cell>
          <cell r="C118">
            <v>5</v>
          </cell>
          <cell r="D118">
            <v>3</v>
          </cell>
          <cell r="E118">
            <v>27680</v>
          </cell>
          <cell r="N118">
            <v>9</v>
          </cell>
          <cell r="O118">
            <v>2</v>
          </cell>
          <cell r="P118">
            <v>1</v>
          </cell>
        </row>
        <row r="119">
          <cell r="A119" t="str">
            <v>АНБ-211</v>
          </cell>
          <cell r="B119" t="str">
            <v>АНБ-2</v>
          </cell>
          <cell r="C119">
            <v>1</v>
          </cell>
          <cell r="D119">
            <v>1</v>
          </cell>
          <cell r="E119">
            <v>295040</v>
          </cell>
          <cell r="F119">
            <v>34.5</v>
          </cell>
          <cell r="G119">
            <v>55.5</v>
          </cell>
          <cell r="H119">
            <v>2</v>
          </cell>
          <cell r="I119">
            <v>0.8</v>
          </cell>
          <cell r="J119">
            <v>2.4</v>
          </cell>
          <cell r="K119">
            <v>4.8</v>
          </cell>
          <cell r="L119">
            <v>9</v>
          </cell>
          <cell r="M119">
            <v>3</v>
          </cell>
          <cell r="N119">
            <v>9</v>
          </cell>
          <cell r="O119">
            <v>2</v>
          </cell>
          <cell r="P119">
            <v>1</v>
          </cell>
        </row>
        <row r="120">
          <cell r="A120" t="str">
            <v>АНБ-212</v>
          </cell>
          <cell r="B120" t="str">
            <v>АНБ-2</v>
          </cell>
          <cell r="C120">
            <v>1</v>
          </cell>
          <cell r="D120">
            <v>2</v>
          </cell>
          <cell r="E120">
            <v>287380</v>
          </cell>
          <cell r="F120">
            <v>34.200000000000003</v>
          </cell>
          <cell r="G120">
            <v>55.2</v>
          </cell>
          <cell r="H120">
            <v>2</v>
          </cell>
          <cell r="I120">
            <v>0.8</v>
          </cell>
          <cell r="J120">
            <v>2.4</v>
          </cell>
          <cell r="K120">
            <v>5.3999999999999915</v>
          </cell>
          <cell r="L120">
            <v>12</v>
          </cell>
          <cell r="M120">
            <v>10</v>
          </cell>
          <cell r="N120">
            <v>9</v>
          </cell>
          <cell r="O120">
            <v>2</v>
          </cell>
          <cell r="P120">
            <v>1</v>
          </cell>
        </row>
        <row r="121">
          <cell r="A121" t="str">
            <v>АНБ-213</v>
          </cell>
          <cell r="B121" t="str">
            <v>АНБ-2</v>
          </cell>
          <cell r="C121">
            <v>1</v>
          </cell>
          <cell r="D121">
            <v>3</v>
          </cell>
          <cell r="E121">
            <v>230010</v>
          </cell>
          <cell r="F121">
            <v>33.700000000000003</v>
          </cell>
          <cell r="G121">
            <v>55.2</v>
          </cell>
          <cell r="H121">
            <v>2</v>
          </cell>
          <cell r="I121">
            <v>0.8</v>
          </cell>
          <cell r="J121">
            <v>2.4</v>
          </cell>
          <cell r="K121">
            <v>5.8999999999999915</v>
          </cell>
          <cell r="L121">
            <v>14</v>
          </cell>
          <cell r="M121">
            <v>16</v>
          </cell>
          <cell r="N121">
            <v>9</v>
          </cell>
          <cell r="O121">
            <v>2</v>
          </cell>
          <cell r="P121">
            <v>1</v>
          </cell>
        </row>
        <row r="122">
          <cell r="A122" t="str">
            <v>АНБ-221</v>
          </cell>
          <cell r="B122" t="str">
            <v>АНБ-2</v>
          </cell>
          <cell r="C122">
            <v>2</v>
          </cell>
          <cell r="D122">
            <v>1</v>
          </cell>
          <cell r="E122">
            <v>255000</v>
          </cell>
          <cell r="F122">
            <v>33.1</v>
          </cell>
          <cell r="G122">
            <v>54.6</v>
          </cell>
          <cell r="H122">
            <v>2.7</v>
          </cell>
          <cell r="I122">
            <v>1</v>
          </cell>
          <cell r="J122">
            <v>2.5</v>
          </cell>
          <cell r="K122">
            <v>6.0999999999999943</v>
          </cell>
          <cell r="L122">
            <v>10</v>
          </cell>
          <cell r="M122">
            <v>5</v>
          </cell>
          <cell r="N122">
            <v>9</v>
          </cell>
          <cell r="O122">
            <v>2</v>
          </cell>
          <cell r="P122">
            <v>1</v>
          </cell>
        </row>
        <row r="123">
          <cell r="A123" t="str">
            <v>АНБ-222</v>
          </cell>
          <cell r="B123" t="str">
            <v>АНБ-2</v>
          </cell>
          <cell r="C123">
            <v>2</v>
          </cell>
          <cell r="D123">
            <v>2</v>
          </cell>
          <cell r="E123">
            <v>247350</v>
          </cell>
          <cell r="F123">
            <v>32.5</v>
          </cell>
          <cell r="G123">
            <v>54.1</v>
          </cell>
          <cell r="H123">
            <v>2.7</v>
          </cell>
          <cell r="I123">
            <v>1</v>
          </cell>
          <cell r="J123">
            <v>2.5</v>
          </cell>
          <cell r="K123">
            <v>7.2</v>
          </cell>
          <cell r="L123">
            <v>13</v>
          </cell>
          <cell r="M123">
            <v>10</v>
          </cell>
          <cell r="N123">
            <v>9</v>
          </cell>
          <cell r="O123">
            <v>2</v>
          </cell>
          <cell r="P123">
            <v>1</v>
          </cell>
        </row>
        <row r="124">
          <cell r="A124" t="str">
            <v>АНБ-223</v>
          </cell>
          <cell r="B124" t="str">
            <v>АНБ-2</v>
          </cell>
          <cell r="C124">
            <v>2</v>
          </cell>
          <cell r="D124">
            <v>3</v>
          </cell>
          <cell r="E124">
            <v>227460</v>
          </cell>
          <cell r="F124">
            <v>31.8</v>
          </cell>
          <cell r="G124">
            <v>54.1</v>
          </cell>
          <cell r="H124">
            <v>2.7</v>
          </cell>
          <cell r="I124">
            <v>1</v>
          </cell>
          <cell r="J124">
            <v>2.5</v>
          </cell>
          <cell r="K124">
            <v>7.8999999999999915</v>
          </cell>
          <cell r="L124">
            <v>16</v>
          </cell>
          <cell r="M124">
            <v>16</v>
          </cell>
          <cell r="N124">
            <v>9</v>
          </cell>
          <cell r="O124">
            <v>2</v>
          </cell>
          <cell r="P124">
            <v>1</v>
          </cell>
        </row>
        <row r="125">
          <cell r="A125" t="str">
            <v>АНБ-231</v>
          </cell>
          <cell r="B125" t="str">
            <v>АНБ-2</v>
          </cell>
          <cell r="C125">
            <v>3</v>
          </cell>
          <cell r="D125">
            <v>1</v>
          </cell>
          <cell r="E125">
            <v>236130</v>
          </cell>
          <cell r="F125">
            <v>31.5</v>
          </cell>
          <cell r="G125">
            <v>52</v>
          </cell>
          <cell r="H125">
            <v>3.1</v>
          </cell>
          <cell r="I125">
            <v>1.2</v>
          </cell>
          <cell r="J125">
            <v>3.2</v>
          </cell>
          <cell r="K125">
            <v>9</v>
          </cell>
          <cell r="L125">
            <v>11</v>
          </cell>
          <cell r="M125">
            <v>8</v>
          </cell>
          <cell r="N125">
            <v>9</v>
          </cell>
          <cell r="O125">
            <v>2</v>
          </cell>
          <cell r="P125">
            <v>1</v>
          </cell>
        </row>
        <row r="126">
          <cell r="A126" t="str">
            <v>АНБ-232</v>
          </cell>
          <cell r="B126" t="str">
            <v>АНБ-2</v>
          </cell>
          <cell r="C126">
            <v>3</v>
          </cell>
          <cell r="D126">
            <v>2</v>
          </cell>
          <cell r="E126">
            <v>210120</v>
          </cell>
          <cell r="F126">
            <v>30.4</v>
          </cell>
          <cell r="G126">
            <v>51.7</v>
          </cell>
          <cell r="H126">
            <v>3.1</v>
          </cell>
          <cell r="I126">
            <v>1.2</v>
          </cell>
          <cell r="J126">
            <v>3.2</v>
          </cell>
          <cell r="K126">
            <v>10.4</v>
          </cell>
          <cell r="L126">
            <v>15</v>
          </cell>
          <cell r="M126">
            <v>12</v>
          </cell>
          <cell r="N126">
            <v>9</v>
          </cell>
          <cell r="O126">
            <v>2</v>
          </cell>
          <cell r="P126">
            <v>1</v>
          </cell>
        </row>
        <row r="127">
          <cell r="A127" t="str">
            <v>АНБ-233</v>
          </cell>
          <cell r="B127" t="str">
            <v>АНБ-2</v>
          </cell>
          <cell r="C127">
            <v>3</v>
          </cell>
          <cell r="D127">
            <v>3</v>
          </cell>
          <cell r="E127">
            <v>148660</v>
          </cell>
          <cell r="F127">
            <v>29.9</v>
          </cell>
          <cell r="G127">
            <v>51.7</v>
          </cell>
          <cell r="H127">
            <v>3.1</v>
          </cell>
          <cell r="I127">
            <v>1.2</v>
          </cell>
          <cell r="J127">
            <v>3.2</v>
          </cell>
          <cell r="K127">
            <v>10.9</v>
          </cell>
          <cell r="L127">
            <v>18</v>
          </cell>
          <cell r="M127">
            <v>18</v>
          </cell>
          <cell r="N127">
            <v>9</v>
          </cell>
          <cell r="O127">
            <v>2</v>
          </cell>
          <cell r="P127">
            <v>1</v>
          </cell>
        </row>
        <row r="128">
          <cell r="A128" t="str">
            <v>АНБ-241</v>
          </cell>
          <cell r="B128" t="str">
            <v>АНБ-2</v>
          </cell>
          <cell r="C128">
            <v>4</v>
          </cell>
          <cell r="D128">
            <v>1</v>
          </cell>
          <cell r="E128">
            <v>175950</v>
          </cell>
          <cell r="F128">
            <v>29.1</v>
          </cell>
          <cell r="G128">
            <v>50.2</v>
          </cell>
          <cell r="H128">
            <v>4.2</v>
          </cell>
          <cell r="I128">
            <v>1.2</v>
          </cell>
          <cell r="J128">
            <v>3.4</v>
          </cell>
          <cell r="K128">
            <v>11.9</v>
          </cell>
          <cell r="L128">
            <v>13</v>
          </cell>
          <cell r="M128">
            <v>12</v>
          </cell>
          <cell r="N128">
            <v>9</v>
          </cell>
          <cell r="O128">
            <v>2</v>
          </cell>
          <cell r="P128">
            <v>1</v>
          </cell>
        </row>
        <row r="129">
          <cell r="A129" t="str">
            <v>АНБ-242</v>
          </cell>
          <cell r="B129" t="str">
            <v>АНБ-2</v>
          </cell>
          <cell r="C129">
            <v>4</v>
          </cell>
          <cell r="D129">
            <v>2</v>
          </cell>
          <cell r="E129">
            <v>136420</v>
          </cell>
          <cell r="F129">
            <v>28.8</v>
          </cell>
          <cell r="G129">
            <v>49.8</v>
          </cell>
          <cell r="H129">
            <v>4.2</v>
          </cell>
          <cell r="I129">
            <v>1.2</v>
          </cell>
          <cell r="J129">
            <v>3.4</v>
          </cell>
          <cell r="K129">
            <v>12.6</v>
          </cell>
          <cell r="L129">
            <v>17</v>
          </cell>
          <cell r="M129">
            <v>16</v>
          </cell>
          <cell r="N129">
            <v>9</v>
          </cell>
          <cell r="O129">
            <v>2</v>
          </cell>
          <cell r="P129">
            <v>1</v>
          </cell>
        </row>
        <row r="130">
          <cell r="A130" t="str">
            <v>АНБ-243</v>
          </cell>
          <cell r="B130" t="str">
            <v>АНБ-2</v>
          </cell>
          <cell r="C130">
            <v>4</v>
          </cell>
          <cell r="D130">
            <v>3</v>
          </cell>
          <cell r="E130">
            <v>104300</v>
          </cell>
          <cell r="F130">
            <v>28.3</v>
          </cell>
          <cell r="G130">
            <v>49.3</v>
          </cell>
          <cell r="H130">
            <v>4.2</v>
          </cell>
          <cell r="I130">
            <v>1.2</v>
          </cell>
          <cell r="J130">
            <v>3.4</v>
          </cell>
          <cell r="K130">
            <v>13.6</v>
          </cell>
          <cell r="L130">
            <v>20</v>
          </cell>
          <cell r="M130">
            <v>20</v>
          </cell>
          <cell r="N130">
            <v>9</v>
          </cell>
          <cell r="O130">
            <v>2</v>
          </cell>
          <cell r="P130">
            <v>1</v>
          </cell>
        </row>
        <row r="131">
          <cell r="A131" t="str">
            <v>АНБ-253</v>
          </cell>
          <cell r="B131" t="str">
            <v>АНБ-2</v>
          </cell>
          <cell r="C131">
            <v>5</v>
          </cell>
          <cell r="D131">
            <v>3</v>
          </cell>
          <cell r="E131">
            <v>73180</v>
          </cell>
          <cell r="F131">
            <v>27.4</v>
          </cell>
          <cell r="G131">
            <v>48.8</v>
          </cell>
          <cell r="H131">
            <v>4.7</v>
          </cell>
          <cell r="I131">
            <v>1.3</v>
          </cell>
          <cell r="J131">
            <v>3.5</v>
          </cell>
          <cell r="K131">
            <v>14.3</v>
          </cell>
          <cell r="L131">
            <v>22</v>
          </cell>
          <cell r="M131">
            <v>22</v>
          </cell>
          <cell r="N131">
            <v>9</v>
          </cell>
          <cell r="O131">
            <v>2</v>
          </cell>
          <cell r="P131">
            <v>1</v>
          </cell>
        </row>
        <row r="132">
          <cell r="A132" t="str">
            <v>Денов11</v>
          </cell>
          <cell r="B132" t="str">
            <v>Денов</v>
          </cell>
          <cell r="C132">
            <v>1</v>
          </cell>
          <cell r="D132">
            <v>1</v>
          </cell>
          <cell r="E132">
            <v>93120</v>
          </cell>
          <cell r="N132">
            <v>9</v>
          </cell>
          <cell r="O132">
            <v>2</v>
          </cell>
          <cell r="P132">
            <v>1</v>
          </cell>
        </row>
        <row r="133">
          <cell r="A133" t="str">
            <v>Денов12</v>
          </cell>
          <cell r="B133" t="str">
            <v>Денов</v>
          </cell>
          <cell r="C133">
            <v>1</v>
          </cell>
          <cell r="D133">
            <v>2</v>
          </cell>
          <cell r="E133">
            <v>90740</v>
          </cell>
          <cell r="N133">
            <v>9</v>
          </cell>
          <cell r="O133">
            <v>2</v>
          </cell>
          <cell r="P133">
            <v>1</v>
          </cell>
        </row>
        <row r="134">
          <cell r="A134" t="str">
            <v>Денов13</v>
          </cell>
          <cell r="B134" t="str">
            <v>Денов</v>
          </cell>
          <cell r="C134">
            <v>1</v>
          </cell>
          <cell r="D134">
            <v>3</v>
          </cell>
          <cell r="E134">
            <v>72590</v>
          </cell>
          <cell r="N134">
            <v>9</v>
          </cell>
          <cell r="O134">
            <v>2</v>
          </cell>
          <cell r="P134">
            <v>1</v>
          </cell>
        </row>
        <row r="135">
          <cell r="A135" t="str">
            <v>Денов21</v>
          </cell>
          <cell r="B135" t="str">
            <v>Денов</v>
          </cell>
          <cell r="C135">
            <v>2</v>
          </cell>
          <cell r="D135">
            <v>1</v>
          </cell>
          <cell r="E135">
            <v>80510</v>
          </cell>
          <cell r="N135">
            <v>9</v>
          </cell>
          <cell r="O135">
            <v>2</v>
          </cell>
          <cell r="P135">
            <v>1</v>
          </cell>
        </row>
        <row r="136">
          <cell r="A136" t="str">
            <v>Денов22</v>
          </cell>
          <cell r="B136" t="str">
            <v>Денов</v>
          </cell>
          <cell r="C136">
            <v>2</v>
          </cell>
          <cell r="D136">
            <v>2</v>
          </cell>
          <cell r="E136">
            <v>78120</v>
          </cell>
          <cell r="N136">
            <v>9</v>
          </cell>
          <cell r="O136">
            <v>2</v>
          </cell>
          <cell r="P136">
            <v>1</v>
          </cell>
        </row>
        <row r="137">
          <cell r="A137" t="str">
            <v>Денов23</v>
          </cell>
          <cell r="B137" t="str">
            <v>Денов</v>
          </cell>
          <cell r="C137">
            <v>2</v>
          </cell>
          <cell r="D137">
            <v>3</v>
          </cell>
          <cell r="E137">
            <v>71820</v>
          </cell>
          <cell r="N137">
            <v>9</v>
          </cell>
          <cell r="O137">
            <v>2</v>
          </cell>
          <cell r="P137">
            <v>1</v>
          </cell>
        </row>
        <row r="138">
          <cell r="A138" t="str">
            <v>Денов31</v>
          </cell>
          <cell r="B138" t="str">
            <v>Денов</v>
          </cell>
          <cell r="C138">
            <v>3</v>
          </cell>
          <cell r="D138">
            <v>1</v>
          </cell>
          <cell r="E138">
            <v>74550</v>
          </cell>
          <cell r="N138">
            <v>9</v>
          </cell>
          <cell r="O138">
            <v>2</v>
          </cell>
          <cell r="P138">
            <v>1</v>
          </cell>
        </row>
        <row r="139">
          <cell r="A139" t="str">
            <v>Денов32</v>
          </cell>
          <cell r="B139" t="str">
            <v>Денов</v>
          </cell>
          <cell r="C139">
            <v>3</v>
          </cell>
          <cell r="D139">
            <v>2</v>
          </cell>
          <cell r="E139">
            <v>66340</v>
          </cell>
          <cell r="N139">
            <v>9</v>
          </cell>
          <cell r="O139">
            <v>2</v>
          </cell>
          <cell r="P139">
            <v>1</v>
          </cell>
        </row>
        <row r="140">
          <cell r="A140" t="str">
            <v>Денов33</v>
          </cell>
          <cell r="B140" t="str">
            <v>Денов</v>
          </cell>
          <cell r="C140">
            <v>3</v>
          </cell>
          <cell r="D140">
            <v>3</v>
          </cell>
          <cell r="E140">
            <v>46970</v>
          </cell>
          <cell r="N140">
            <v>9</v>
          </cell>
          <cell r="O140">
            <v>2</v>
          </cell>
          <cell r="P140">
            <v>1</v>
          </cell>
        </row>
        <row r="141">
          <cell r="A141" t="str">
            <v>Денов41</v>
          </cell>
          <cell r="B141" t="str">
            <v>Денов</v>
          </cell>
          <cell r="C141">
            <v>4</v>
          </cell>
          <cell r="D141">
            <v>1</v>
          </cell>
          <cell r="E141">
            <v>55570</v>
          </cell>
          <cell r="N141">
            <v>9</v>
          </cell>
          <cell r="O141">
            <v>2</v>
          </cell>
          <cell r="P141">
            <v>1</v>
          </cell>
        </row>
        <row r="142">
          <cell r="A142" t="str">
            <v>Денов42</v>
          </cell>
          <cell r="B142" t="str">
            <v>Денов</v>
          </cell>
          <cell r="C142">
            <v>4</v>
          </cell>
          <cell r="D142">
            <v>2</v>
          </cell>
          <cell r="E142">
            <v>43060</v>
          </cell>
          <cell r="N142">
            <v>9</v>
          </cell>
          <cell r="O142">
            <v>2</v>
          </cell>
          <cell r="P142">
            <v>1</v>
          </cell>
        </row>
        <row r="143">
          <cell r="A143" t="str">
            <v>Денов43</v>
          </cell>
          <cell r="B143" t="str">
            <v>Денов</v>
          </cell>
          <cell r="C143">
            <v>4</v>
          </cell>
          <cell r="D143">
            <v>3</v>
          </cell>
          <cell r="E143">
            <v>32890</v>
          </cell>
          <cell r="N143">
            <v>9</v>
          </cell>
          <cell r="O143">
            <v>2</v>
          </cell>
          <cell r="P143">
            <v>1</v>
          </cell>
        </row>
        <row r="144">
          <cell r="A144" t="str">
            <v>Денов53</v>
          </cell>
          <cell r="B144" t="str">
            <v>Денов</v>
          </cell>
          <cell r="C144">
            <v>5</v>
          </cell>
          <cell r="D144">
            <v>3</v>
          </cell>
          <cell r="E144">
            <v>23080</v>
          </cell>
          <cell r="N144">
            <v>9</v>
          </cell>
          <cell r="O144">
            <v>2</v>
          </cell>
          <cell r="P144">
            <v>1</v>
          </cell>
        </row>
        <row r="145">
          <cell r="A145" t="str">
            <v>Н-7711</v>
          </cell>
          <cell r="B145" t="str">
            <v>Н-77</v>
          </cell>
          <cell r="C145">
            <v>1</v>
          </cell>
          <cell r="D145">
            <v>1</v>
          </cell>
          <cell r="E145">
            <v>227876</v>
          </cell>
          <cell r="F145">
            <v>34.4</v>
          </cell>
          <cell r="G145">
            <v>56.3</v>
          </cell>
          <cell r="H145">
            <v>1.7</v>
          </cell>
          <cell r="I145">
            <v>1.5</v>
          </cell>
          <cell r="J145">
            <v>1.6</v>
          </cell>
          <cell r="K145">
            <v>4.5</v>
          </cell>
          <cell r="N145">
            <v>9</v>
          </cell>
          <cell r="O145">
            <v>2</v>
          </cell>
          <cell r="P145">
            <v>1</v>
          </cell>
        </row>
        <row r="146">
          <cell r="A146" t="str">
            <v>Н-7712</v>
          </cell>
          <cell r="B146" t="str">
            <v>Н-77</v>
          </cell>
          <cell r="C146">
            <v>1</v>
          </cell>
          <cell r="D146">
            <v>2</v>
          </cell>
          <cell r="E146">
            <v>221958</v>
          </cell>
          <cell r="F146">
            <v>33.9</v>
          </cell>
          <cell r="G146">
            <v>55.9</v>
          </cell>
          <cell r="H146">
            <v>1.7</v>
          </cell>
          <cell r="I146">
            <v>1.5</v>
          </cell>
          <cell r="J146">
            <v>1.6</v>
          </cell>
          <cell r="K146">
            <v>5.4</v>
          </cell>
          <cell r="N146">
            <v>9</v>
          </cell>
          <cell r="O146">
            <v>2</v>
          </cell>
          <cell r="P146">
            <v>1</v>
          </cell>
        </row>
        <row r="147">
          <cell r="A147" t="str">
            <v>Н-7713</v>
          </cell>
          <cell r="B147" t="str">
            <v>Н-77</v>
          </cell>
          <cell r="C147">
            <v>1</v>
          </cell>
          <cell r="D147">
            <v>3</v>
          </cell>
          <cell r="E147">
            <v>177649</v>
          </cell>
          <cell r="F147">
            <v>33.700000000000003</v>
          </cell>
          <cell r="G147">
            <v>55.8</v>
          </cell>
          <cell r="H147">
            <v>1.7</v>
          </cell>
          <cell r="I147">
            <v>1.5</v>
          </cell>
          <cell r="J147">
            <v>1.6</v>
          </cell>
          <cell r="K147">
            <v>5.7</v>
          </cell>
          <cell r="N147">
            <v>9</v>
          </cell>
          <cell r="O147">
            <v>2</v>
          </cell>
          <cell r="P147">
            <v>1</v>
          </cell>
        </row>
        <row r="148">
          <cell r="A148" t="str">
            <v>Н-7721</v>
          </cell>
          <cell r="B148" t="str">
            <v>Н-77</v>
          </cell>
          <cell r="C148">
            <v>2</v>
          </cell>
          <cell r="D148">
            <v>1</v>
          </cell>
          <cell r="E148">
            <v>196950</v>
          </cell>
          <cell r="F148">
            <v>33.5</v>
          </cell>
          <cell r="G148">
            <v>54.6</v>
          </cell>
          <cell r="H148">
            <v>1.9</v>
          </cell>
          <cell r="I148">
            <v>1.7</v>
          </cell>
          <cell r="J148">
            <v>1.8</v>
          </cell>
          <cell r="K148">
            <v>6.5</v>
          </cell>
          <cell r="N148">
            <v>9</v>
          </cell>
          <cell r="O148">
            <v>2</v>
          </cell>
          <cell r="P148">
            <v>1</v>
          </cell>
        </row>
        <row r="149">
          <cell r="A149" t="str">
            <v>Н-7722</v>
          </cell>
          <cell r="B149" t="str">
            <v>Н-77</v>
          </cell>
          <cell r="C149">
            <v>2</v>
          </cell>
          <cell r="D149">
            <v>2</v>
          </cell>
          <cell r="E149">
            <v>191042</v>
          </cell>
          <cell r="F149">
            <v>33.1</v>
          </cell>
          <cell r="G149">
            <v>54.3</v>
          </cell>
          <cell r="H149">
            <v>1.9</v>
          </cell>
          <cell r="I149">
            <v>1.7</v>
          </cell>
          <cell r="J149">
            <v>1.8</v>
          </cell>
          <cell r="K149">
            <v>7.2</v>
          </cell>
          <cell r="N149">
            <v>9</v>
          </cell>
          <cell r="O149">
            <v>2</v>
          </cell>
          <cell r="P149">
            <v>1</v>
          </cell>
        </row>
        <row r="150">
          <cell r="A150" t="str">
            <v>Н-7723</v>
          </cell>
          <cell r="B150" t="str">
            <v>Н-77</v>
          </cell>
          <cell r="C150">
            <v>2</v>
          </cell>
          <cell r="D150">
            <v>3</v>
          </cell>
          <cell r="E150">
            <v>175679</v>
          </cell>
          <cell r="F150">
            <v>32.6</v>
          </cell>
          <cell r="G150">
            <v>54.3</v>
          </cell>
          <cell r="H150">
            <v>1.9</v>
          </cell>
          <cell r="I150">
            <v>1.7</v>
          </cell>
          <cell r="J150">
            <v>1.8</v>
          </cell>
          <cell r="K150">
            <v>7.7</v>
          </cell>
          <cell r="N150">
            <v>9</v>
          </cell>
          <cell r="O150">
            <v>2</v>
          </cell>
          <cell r="P150">
            <v>1</v>
          </cell>
        </row>
        <row r="151">
          <cell r="A151" t="str">
            <v>Н-7731</v>
          </cell>
          <cell r="B151" t="str">
            <v>Н-77</v>
          </cell>
          <cell r="C151">
            <v>3</v>
          </cell>
          <cell r="D151">
            <v>1</v>
          </cell>
          <cell r="E151">
            <v>182376</v>
          </cell>
          <cell r="F151">
            <v>31.9</v>
          </cell>
          <cell r="G151">
            <v>53.1</v>
          </cell>
          <cell r="H151">
            <v>2.2999999999999998</v>
          </cell>
          <cell r="I151">
            <v>2</v>
          </cell>
          <cell r="J151">
            <v>2</v>
          </cell>
          <cell r="K151">
            <v>8.6999999999999993</v>
          </cell>
          <cell r="N151">
            <v>9</v>
          </cell>
          <cell r="O151">
            <v>2</v>
          </cell>
          <cell r="P151">
            <v>1</v>
          </cell>
        </row>
        <row r="152">
          <cell r="A152" t="str">
            <v>Н-7732</v>
          </cell>
          <cell r="B152" t="str">
            <v>Н-77</v>
          </cell>
          <cell r="C152">
            <v>3</v>
          </cell>
          <cell r="D152">
            <v>2</v>
          </cell>
          <cell r="E152">
            <v>162287</v>
          </cell>
          <cell r="F152">
            <v>31.2</v>
          </cell>
          <cell r="G152">
            <v>53.1</v>
          </cell>
          <cell r="H152">
            <v>2.2999999999999998</v>
          </cell>
          <cell r="I152">
            <v>2</v>
          </cell>
          <cell r="J152">
            <v>2</v>
          </cell>
          <cell r="K152">
            <v>9.4</v>
          </cell>
          <cell r="N152">
            <v>9</v>
          </cell>
          <cell r="O152">
            <v>2</v>
          </cell>
          <cell r="P152">
            <v>1</v>
          </cell>
        </row>
        <row r="153">
          <cell r="A153" t="str">
            <v>Н-7733</v>
          </cell>
          <cell r="B153" t="str">
            <v>Н-77</v>
          </cell>
          <cell r="C153">
            <v>3</v>
          </cell>
          <cell r="D153">
            <v>3</v>
          </cell>
          <cell r="E153">
            <v>114817</v>
          </cell>
          <cell r="F153">
            <v>30.1</v>
          </cell>
          <cell r="G153">
            <v>53.1</v>
          </cell>
          <cell r="H153">
            <v>2.2999999999999998</v>
          </cell>
          <cell r="I153">
            <v>2</v>
          </cell>
          <cell r="J153">
            <v>2</v>
          </cell>
          <cell r="K153">
            <v>10.5</v>
          </cell>
          <cell r="N153">
            <v>9</v>
          </cell>
          <cell r="O153">
            <v>2</v>
          </cell>
          <cell r="P153">
            <v>1</v>
          </cell>
        </row>
        <row r="154">
          <cell r="A154" t="str">
            <v>Н-7741</v>
          </cell>
          <cell r="B154" t="str">
            <v>Н-77</v>
          </cell>
          <cell r="C154">
            <v>4</v>
          </cell>
          <cell r="D154">
            <v>1</v>
          </cell>
          <cell r="E154">
            <v>135896</v>
          </cell>
          <cell r="F154">
            <v>28.6</v>
          </cell>
          <cell r="G154">
            <v>52.7</v>
          </cell>
          <cell r="H154">
            <v>2.8</v>
          </cell>
          <cell r="I154">
            <v>2</v>
          </cell>
          <cell r="J154">
            <v>2</v>
          </cell>
          <cell r="K154">
            <v>11.9</v>
          </cell>
          <cell r="N154">
            <v>9</v>
          </cell>
          <cell r="O154">
            <v>2</v>
          </cell>
          <cell r="P154">
            <v>1</v>
          </cell>
        </row>
        <row r="155">
          <cell r="A155" t="str">
            <v>Н-7742</v>
          </cell>
          <cell r="B155" t="str">
            <v>Н-77</v>
          </cell>
          <cell r="C155">
            <v>4</v>
          </cell>
          <cell r="D155">
            <v>2</v>
          </cell>
          <cell r="E155">
            <v>105363</v>
          </cell>
          <cell r="F155">
            <v>28.2</v>
          </cell>
          <cell r="G155">
            <v>52.5</v>
          </cell>
          <cell r="H155">
            <v>2.8</v>
          </cell>
          <cell r="I155">
            <v>2</v>
          </cell>
          <cell r="J155">
            <v>2</v>
          </cell>
          <cell r="K155">
            <v>12.5</v>
          </cell>
          <cell r="N155">
            <v>9</v>
          </cell>
          <cell r="O155">
            <v>2</v>
          </cell>
          <cell r="P155">
            <v>1</v>
          </cell>
        </row>
        <row r="156">
          <cell r="A156" t="str">
            <v>Н-7743</v>
          </cell>
          <cell r="B156" t="str">
            <v>Н-77</v>
          </cell>
          <cell r="C156">
            <v>4</v>
          </cell>
          <cell r="D156">
            <v>3</v>
          </cell>
          <cell r="E156">
            <v>80558</v>
          </cell>
          <cell r="F156">
            <v>27.7</v>
          </cell>
          <cell r="G156">
            <v>52</v>
          </cell>
          <cell r="H156">
            <v>2.8</v>
          </cell>
          <cell r="I156">
            <v>2</v>
          </cell>
          <cell r="J156">
            <v>2</v>
          </cell>
          <cell r="K156">
            <v>13.5</v>
          </cell>
          <cell r="N156">
            <v>9</v>
          </cell>
          <cell r="O156">
            <v>2</v>
          </cell>
          <cell r="P156">
            <v>1</v>
          </cell>
        </row>
        <row r="157">
          <cell r="A157" t="str">
            <v>Н-7753</v>
          </cell>
          <cell r="B157" t="str">
            <v>Н-77</v>
          </cell>
          <cell r="C157">
            <v>5</v>
          </cell>
          <cell r="D157">
            <v>3</v>
          </cell>
          <cell r="E157">
            <v>56520</v>
          </cell>
          <cell r="F157">
            <v>27.2</v>
          </cell>
          <cell r="G157">
            <v>51.5</v>
          </cell>
          <cell r="H157">
            <v>2.8</v>
          </cell>
          <cell r="I157">
            <v>2</v>
          </cell>
          <cell r="J157">
            <v>2</v>
          </cell>
          <cell r="K157">
            <v>14.5</v>
          </cell>
          <cell r="N157">
            <v>9</v>
          </cell>
          <cell r="O157">
            <v>2</v>
          </cell>
          <cell r="P157">
            <v>1</v>
          </cell>
        </row>
        <row r="158">
          <cell r="A158" t="str">
            <v>Юл-з11</v>
          </cell>
          <cell r="B158" t="str">
            <v>Юл-з</v>
          </cell>
          <cell r="C158">
            <v>1</v>
          </cell>
          <cell r="D158">
            <v>1</v>
          </cell>
          <cell r="E158">
            <v>93120</v>
          </cell>
          <cell r="F158">
            <v>35.1</v>
          </cell>
          <cell r="G158">
            <v>55.9</v>
          </cell>
          <cell r="H158">
            <v>2.9</v>
          </cell>
          <cell r="I158">
            <v>0.7</v>
          </cell>
          <cell r="J158">
            <v>1.1000000000000001</v>
          </cell>
          <cell r="K158">
            <v>4.3</v>
          </cell>
          <cell r="N158">
            <v>9</v>
          </cell>
          <cell r="O158">
            <v>2</v>
          </cell>
          <cell r="P158">
            <v>1</v>
          </cell>
        </row>
        <row r="159">
          <cell r="A159" t="str">
            <v>Юл-з12</v>
          </cell>
          <cell r="B159" t="str">
            <v>Юл-з</v>
          </cell>
          <cell r="C159">
            <v>1</v>
          </cell>
          <cell r="D159">
            <v>2</v>
          </cell>
          <cell r="E159">
            <v>90740</v>
          </cell>
          <cell r="F159">
            <v>34.700000000000003</v>
          </cell>
          <cell r="G159">
            <v>55.6</v>
          </cell>
          <cell r="H159">
            <v>2.9</v>
          </cell>
          <cell r="I159">
            <v>0.7</v>
          </cell>
          <cell r="J159">
            <v>1.1000000000000001</v>
          </cell>
          <cell r="K159">
            <v>5</v>
          </cell>
          <cell r="N159">
            <v>9</v>
          </cell>
          <cell r="O159">
            <v>2</v>
          </cell>
          <cell r="P159">
            <v>1</v>
          </cell>
        </row>
        <row r="160">
          <cell r="A160" t="str">
            <v>Юл-з13</v>
          </cell>
          <cell r="B160" t="str">
            <v>Юл-з</v>
          </cell>
          <cell r="C160">
            <v>1</v>
          </cell>
          <cell r="D160">
            <v>3</v>
          </cell>
          <cell r="E160">
            <v>72590</v>
          </cell>
          <cell r="F160">
            <v>34.5</v>
          </cell>
          <cell r="G160">
            <v>55.3</v>
          </cell>
          <cell r="H160">
            <v>2.9</v>
          </cell>
          <cell r="I160">
            <v>0.7</v>
          </cell>
          <cell r="J160">
            <v>1.1000000000000001</v>
          </cell>
          <cell r="K160">
            <v>5.5</v>
          </cell>
          <cell r="N160">
            <v>9</v>
          </cell>
          <cell r="O160">
            <v>2</v>
          </cell>
          <cell r="P160">
            <v>1</v>
          </cell>
        </row>
        <row r="161">
          <cell r="A161" t="str">
            <v>Юл-з21</v>
          </cell>
          <cell r="B161" t="str">
            <v>Юл-з</v>
          </cell>
          <cell r="C161">
            <v>2</v>
          </cell>
          <cell r="D161">
            <v>1</v>
          </cell>
          <cell r="E161">
            <v>80510</v>
          </cell>
          <cell r="F161">
            <v>33.799999999999997</v>
          </cell>
          <cell r="G161">
            <v>55</v>
          </cell>
          <cell r="H161">
            <v>2.9</v>
          </cell>
          <cell r="I161">
            <v>0.8</v>
          </cell>
          <cell r="J161">
            <v>1.2</v>
          </cell>
          <cell r="K161">
            <v>6.3</v>
          </cell>
          <cell r="N161">
            <v>9</v>
          </cell>
          <cell r="O161">
            <v>2</v>
          </cell>
          <cell r="P161">
            <v>1</v>
          </cell>
        </row>
        <row r="162">
          <cell r="A162" t="str">
            <v>Юл-з22</v>
          </cell>
          <cell r="B162" t="str">
            <v>Юл-з</v>
          </cell>
          <cell r="C162">
            <v>2</v>
          </cell>
          <cell r="D162">
            <v>2</v>
          </cell>
          <cell r="E162">
            <v>78120</v>
          </cell>
          <cell r="F162">
            <v>33.299999999999997</v>
          </cell>
          <cell r="G162">
            <v>54.2</v>
          </cell>
          <cell r="H162">
            <v>2.9</v>
          </cell>
          <cell r="I162">
            <v>0.8</v>
          </cell>
          <cell r="J162">
            <v>1.2</v>
          </cell>
          <cell r="K162">
            <v>7.6</v>
          </cell>
          <cell r="N162">
            <v>9</v>
          </cell>
          <cell r="O162">
            <v>2</v>
          </cell>
          <cell r="P162">
            <v>1</v>
          </cell>
        </row>
        <row r="163">
          <cell r="A163" t="str">
            <v>Юл-з23</v>
          </cell>
          <cell r="B163" t="str">
            <v>Юл-з</v>
          </cell>
          <cell r="C163">
            <v>2</v>
          </cell>
          <cell r="D163">
            <v>3</v>
          </cell>
          <cell r="E163">
            <v>71820</v>
          </cell>
          <cell r="F163">
            <v>32.9</v>
          </cell>
          <cell r="G163">
            <v>54.1</v>
          </cell>
          <cell r="H163">
            <v>2.9</v>
          </cell>
          <cell r="I163">
            <v>0.8</v>
          </cell>
          <cell r="J163">
            <v>1.2</v>
          </cell>
          <cell r="K163">
            <v>8.1</v>
          </cell>
          <cell r="N163">
            <v>9</v>
          </cell>
          <cell r="O163">
            <v>2</v>
          </cell>
          <cell r="P163">
            <v>1</v>
          </cell>
        </row>
        <row r="164">
          <cell r="A164" t="str">
            <v>Юл-з31</v>
          </cell>
          <cell r="B164" t="str">
            <v>Юл-з</v>
          </cell>
          <cell r="C164">
            <v>3</v>
          </cell>
          <cell r="D164">
            <v>1</v>
          </cell>
          <cell r="E164">
            <v>74550</v>
          </cell>
          <cell r="F164">
            <v>32.6</v>
          </cell>
          <cell r="G164">
            <v>52.4</v>
          </cell>
          <cell r="H164">
            <v>3.6</v>
          </cell>
          <cell r="I164">
            <v>0.9</v>
          </cell>
          <cell r="J164">
            <v>1.3</v>
          </cell>
          <cell r="K164">
            <v>9.1999999999999993</v>
          </cell>
          <cell r="N164">
            <v>9</v>
          </cell>
          <cell r="O164">
            <v>2</v>
          </cell>
          <cell r="P164">
            <v>1</v>
          </cell>
        </row>
        <row r="165">
          <cell r="A165" t="str">
            <v>Юл-з32</v>
          </cell>
          <cell r="B165" t="str">
            <v>Юл-з</v>
          </cell>
          <cell r="C165">
            <v>3</v>
          </cell>
          <cell r="D165">
            <v>2</v>
          </cell>
          <cell r="E165">
            <v>66340</v>
          </cell>
          <cell r="F165">
            <v>32.200000000000003</v>
          </cell>
          <cell r="G165">
            <v>51.8</v>
          </cell>
          <cell r="H165">
            <v>3.6</v>
          </cell>
          <cell r="I165">
            <v>0.9</v>
          </cell>
          <cell r="J165">
            <v>1.3</v>
          </cell>
          <cell r="K165">
            <v>10.199999999999999</v>
          </cell>
          <cell r="N165">
            <v>9</v>
          </cell>
          <cell r="O165">
            <v>2</v>
          </cell>
          <cell r="P165">
            <v>1</v>
          </cell>
        </row>
        <row r="166">
          <cell r="A166" t="str">
            <v>Юл-з33</v>
          </cell>
          <cell r="B166" t="str">
            <v>Юл-з</v>
          </cell>
          <cell r="C166">
            <v>3</v>
          </cell>
          <cell r="D166">
            <v>3</v>
          </cell>
          <cell r="E166">
            <v>46970</v>
          </cell>
          <cell r="F166">
            <v>31.7</v>
          </cell>
          <cell r="G166">
            <v>51.8</v>
          </cell>
          <cell r="H166">
            <v>3.6</v>
          </cell>
          <cell r="I166">
            <v>0.9</v>
          </cell>
          <cell r="J166">
            <v>1.3</v>
          </cell>
          <cell r="K166">
            <v>10.7</v>
          </cell>
          <cell r="N166">
            <v>9</v>
          </cell>
          <cell r="O166">
            <v>2</v>
          </cell>
          <cell r="P166">
            <v>1</v>
          </cell>
        </row>
        <row r="167">
          <cell r="A167" t="str">
            <v>Юл-з41</v>
          </cell>
          <cell r="B167" t="str">
            <v>Юл-з</v>
          </cell>
          <cell r="C167">
            <v>4</v>
          </cell>
          <cell r="D167">
            <v>1</v>
          </cell>
          <cell r="E167">
            <v>55570</v>
          </cell>
          <cell r="F167">
            <v>30.2</v>
          </cell>
          <cell r="G167">
            <v>51.4</v>
          </cell>
          <cell r="H167">
            <v>3.7</v>
          </cell>
          <cell r="I167">
            <v>1</v>
          </cell>
          <cell r="J167">
            <v>1.4</v>
          </cell>
          <cell r="K167">
            <v>12.3</v>
          </cell>
          <cell r="N167">
            <v>9</v>
          </cell>
          <cell r="O167">
            <v>2</v>
          </cell>
          <cell r="P167">
            <v>1</v>
          </cell>
        </row>
        <row r="168">
          <cell r="A168" t="str">
            <v>Юл-з42</v>
          </cell>
          <cell r="B168" t="str">
            <v>Юл-з</v>
          </cell>
          <cell r="C168">
            <v>4</v>
          </cell>
          <cell r="D168">
            <v>2</v>
          </cell>
          <cell r="E168">
            <v>43060</v>
          </cell>
          <cell r="F168">
            <v>29.6</v>
          </cell>
          <cell r="G168">
            <v>50.9</v>
          </cell>
          <cell r="H168">
            <v>3.7</v>
          </cell>
          <cell r="I168">
            <v>1</v>
          </cell>
          <cell r="J168">
            <v>1.4</v>
          </cell>
          <cell r="K168">
            <v>13.4</v>
          </cell>
          <cell r="N168">
            <v>9</v>
          </cell>
          <cell r="O168">
            <v>2</v>
          </cell>
          <cell r="P168">
            <v>1</v>
          </cell>
        </row>
        <row r="169">
          <cell r="A169" t="str">
            <v>Юл-з43</v>
          </cell>
          <cell r="B169" t="str">
            <v>Юл-з</v>
          </cell>
          <cell r="C169">
            <v>4</v>
          </cell>
          <cell r="D169">
            <v>3</v>
          </cell>
          <cell r="E169">
            <v>32890</v>
          </cell>
          <cell r="F169">
            <v>29.1</v>
          </cell>
          <cell r="G169">
            <v>50.7</v>
          </cell>
          <cell r="H169">
            <v>3.7</v>
          </cell>
          <cell r="I169">
            <v>1</v>
          </cell>
          <cell r="J169">
            <v>1.4</v>
          </cell>
          <cell r="K169">
            <v>14.1</v>
          </cell>
          <cell r="N169">
            <v>9</v>
          </cell>
          <cell r="O169">
            <v>2</v>
          </cell>
          <cell r="P169">
            <v>1</v>
          </cell>
        </row>
        <row r="170">
          <cell r="A170" t="str">
            <v>Юл-з53</v>
          </cell>
          <cell r="B170" t="str">
            <v>Юл-з</v>
          </cell>
          <cell r="C170">
            <v>5</v>
          </cell>
          <cell r="D170">
            <v>3</v>
          </cell>
          <cell r="E170">
            <v>23080</v>
          </cell>
          <cell r="F170">
            <v>28.2</v>
          </cell>
          <cell r="G170">
            <v>50.7</v>
          </cell>
          <cell r="H170">
            <v>4</v>
          </cell>
          <cell r="I170">
            <v>1</v>
          </cell>
          <cell r="J170">
            <v>1.4</v>
          </cell>
          <cell r="K170">
            <v>14.7</v>
          </cell>
          <cell r="N170">
            <v>9</v>
          </cell>
          <cell r="O170">
            <v>2</v>
          </cell>
          <cell r="P170">
            <v>1</v>
          </cell>
        </row>
        <row r="171">
          <cell r="A171" t="str">
            <v>Т 3111</v>
          </cell>
          <cell r="B171" t="str">
            <v>Т 31</v>
          </cell>
          <cell r="C171">
            <v>1</v>
          </cell>
          <cell r="D171">
            <v>1</v>
          </cell>
          <cell r="E171">
            <v>93120</v>
          </cell>
          <cell r="N171">
            <v>9</v>
          </cell>
          <cell r="O171">
            <v>2</v>
          </cell>
          <cell r="P171">
            <v>1</v>
          </cell>
        </row>
        <row r="172">
          <cell r="A172" t="str">
            <v>Т 3112</v>
          </cell>
          <cell r="B172" t="str">
            <v>Т 31</v>
          </cell>
          <cell r="C172">
            <v>1</v>
          </cell>
          <cell r="D172">
            <v>2</v>
          </cell>
          <cell r="E172">
            <v>90740</v>
          </cell>
          <cell r="N172">
            <v>9</v>
          </cell>
          <cell r="O172">
            <v>2</v>
          </cell>
          <cell r="P172">
            <v>1</v>
          </cell>
        </row>
        <row r="173">
          <cell r="A173" t="str">
            <v>Т 3113</v>
          </cell>
          <cell r="B173" t="str">
            <v>Т 31</v>
          </cell>
          <cell r="C173">
            <v>1</v>
          </cell>
          <cell r="D173">
            <v>3</v>
          </cell>
          <cell r="E173">
            <v>72590</v>
          </cell>
          <cell r="N173">
            <v>9</v>
          </cell>
          <cell r="O173">
            <v>2</v>
          </cell>
          <cell r="P173">
            <v>1</v>
          </cell>
        </row>
        <row r="174">
          <cell r="A174" t="str">
            <v>Т 3121</v>
          </cell>
          <cell r="B174" t="str">
            <v>Т 31</v>
          </cell>
          <cell r="C174">
            <v>2</v>
          </cell>
          <cell r="D174">
            <v>1</v>
          </cell>
          <cell r="E174">
            <v>80510</v>
          </cell>
          <cell r="N174">
            <v>9</v>
          </cell>
          <cell r="O174">
            <v>2</v>
          </cell>
          <cell r="P174">
            <v>1</v>
          </cell>
        </row>
        <row r="175">
          <cell r="A175" t="str">
            <v>Т 3122</v>
          </cell>
          <cell r="B175" t="str">
            <v>Т 31</v>
          </cell>
          <cell r="C175">
            <v>2</v>
          </cell>
          <cell r="D175">
            <v>2</v>
          </cell>
          <cell r="E175">
            <v>78120</v>
          </cell>
          <cell r="N175">
            <v>9</v>
          </cell>
          <cell r="O175">
            <v>2</v>
          </cell>
          <cell r="P175">
            <v>1</v>
          </cell>
        </row>
        <row r="176">
          <cell r="A176" t="str">
            <v>Т 3123</v>
          </cell>
          <cell r="B176" t="str">
            <v>Т 31</v>
          </cell>
          <cell r="C176">
            <v>2</v>
          </cell>
          <cell r="D176">
            <v>3</v>
          </cell>
          <cell r="E176">
            <v>71820</v>
          </cell>
          <cell r="N176">
            <v>9</v>
          </cell>
          <cell r="O176">
            <v>2</v>
          </cell>
          <cell r="P176">
            <v>1</v>
          </cell>
        </row>
        <row r="177">
          <cell r="A177" t="str">
            <v>Т 3131</v>
          </cell>
          <cell r="B177" t="str">
            <v>Т 31</v>
          </cell>
          <cell r="C177">
            <v>3</v>
          </cell>
          <cell r="D177">
            <v>1</v>
          </cell>
          <cell r="E177">
            <v>74550</v>
          </cell>
          <cell r="N177">
            <v>9</v>
          </cell>
          <cell r="O177">
            <v>2</v>
          </cell>
          <cell r="P177">
            <v>1</v>
          </cell>
        </row>
        <row r="178">
          <cell r="A178" t="str">
            <v>Т 3132</v>
          </cell>
          <cell r="B178" t="str">
            <v>Т 31</v>
          </cell>
          <cell r="C178">
            <v>3</v>
          </cell>
          <cell r="D178">
            <v>2</v>
          </cell>
          <cell r="E178">
            <v>66340</v>
          </cell>
          <cell r="N178">
            <v>9</v>
          </cell>
          <cell r="O178">
            <v>2</v>
          </cell>
          <cell r="P178">
            <v>1</v>
          </cell>
        </row>
        <row r="179">
          <cell r="A179" t="str">
            <v>Т 3133</v>
          </cell>
          <cell r="B179" t="str">
            <v>Т 31</v>
          </cell>
          <cell r="C179">
            <v>3</v>
          </cell>
          <cell r="D179">
            <v>3</v>
          </cell>
          <cell r="E179">
            <v>46970</v>
          </cell>
          <cell r="N179">
            <v>9</v>
          </cell>
          <cell r="O179">
            <v>2</v>
          </cell>
          <cell r="P179">
            <v>1</v>
          </cell>
        </row>
        <row r="180">
          <cell r="A180" t="str">
            <v>Т 3141</v>
          </cell>
          <cell r="B180" t="str">
            <v>Т 31</v>
          </cell>
          <cell r="C180">
            <v>4</v>
          </cell>
          <cell r="D180">
            <v>1</v>
          </cell>
          <cell r="E180">
            <v>55570</v>
          </cell>
          <cell r="N180">
            <v>9</v>
          </cell>
          <cell r="O180">
            <v>2</v>
          </cell>
          <cell r="P180">
            <v>1</v>
          </cell>
        </row>
        <row r="181">
          <cell r="A181" t="str">
            <v>Т 3142</v>
          </cell>
          <cell r="B181" t="str">
            <v>Т 31</v>
          </cell>
          <cell r="C181">
            <v>4</v>
          </cell>
          <cell r="D181">
            <v>2</v>
          </cell>
          <cell r="E181">
            <v>43060</v>
          </cell>
          <cell r="N181">
            <v>9</v>
          </cell>
          <cell r="O181">
            <v>2</v>
          </cell>
          <cell r="P181">
            <v>1</v>
          </cell>
        </row>
        <row r="182">
          <cell r="A182" t="str">
            <v>Т 3143</v>
          </cell>
          <cell r="B182" t="str">
            <v>Т 31</v>
          </cell>
          <cell r="C182">
            <v>4</v>
          </cell>
          <cell r="D182">
            <v>3</v>
          </cell>
          <cell r="E182">
            <v>32890</v>
          </cell>
          <cell r="N182">
            <v>9</v>
          </cell>
          <cell r="O182">
            <v>2</v>
          </cell>
          <cell r="P182">
            <v>1</v>
          </cell>
        </row>
        <row r="183">
          <cell r="A183" t="str">
            <v>Т 3153</v>
          </cell>
          <cell r="B183" t="str">
            <v>Т 31</v>
          </cell>
          <cell r="C183">
            <v>5</v>
          </cell>
          <cell r="D183">
            <v>3</v>
          </cell>
          <cell r="E183">
            <v>23080</v>
          </cell>
          <cell r="N183">
            <v>9</v>
          </cell>
          <cell r="O183">
            <v>2</v>
          </cell>
          <cell r="P183">
            <v>1</v>
          </cell>
        </row>
        <row r="184">
          <cell r="A184" t="str">
            <v>С-211</v>
          </cell>
          <cell r="B184" t="str">
            <v>С-2</v>
          </cell>
          <cell r="C184">
            <v>1</v>
          </cell>
          <cell r="D184">
            <v>1</v>
          </cell>
          <cell r="E184">
            <v>93120</v>
          </cell>
          <cell r="N184">
            <v>9</v>
          </cell>
          <cell r="O184">
            <v>2</v>
          </cell>
          <cell r="P184">
            <v>1</v>
          </cell>
        </row>
        <row r="185">
          <cell r="A185" t="str">
            <v>С-212</v>
          </cell>
          <cell r="B185" t="str">
            <v>С-2</v>
          </cell>
          <cell r="C185">
            <v>1</v>
          </cell>
          <cell r="D185">
            <v>2</v>
          </cell>
          <cell r="E185">
            <v>90740</v>
          </cell>
          <cell r="N185">
            <v>9</v>
          </cell>
          <cell r="O185">
            <v>2</v>
          </cell>
          <cell r="P185">
            <v>1</v>
          </cell>
        </row>
        <row r="186">
          <cell r="A186" t="str">
            <v>С-213</v>
          </cell>
          <cell r="B186" t="str">
            <v>С-2</v>
          </cell>
          <cell r="C186">
            <v>1</v>
          </cell>
          <cell r="D186">
            <v>3</v>
          </cell>
          <cell r="E186">
            <v>72590</v>
          </cell>
          <cell r="N186">
            <v>9</v>
          </cell>
          <cell r="O186">
            <v>2</v>
          </cell>
          <cell r="P186">
            <v>1</v>
          </cell>
        </row>
        <row r="187">
          <cell r="A187" t="str">
            <v>С-221</v>
          </cell>
          <cell r="B187" t="str">
            <v>С-2</v>
          </cell>
          <cell r="C187">
            <v>2</v>
          </cell>
          <cell r="D187">
            <v>1</v>
          </cell>
          <cell r="E187">
            <v>80510</v>
          </cell>
          <cell r="N187">
            <v>9</v>
          </cell>
          <cell r="O187">
            <v>2</v>
          </cell>
          <cell r="P187">
            <v>1</v>
          </cell>
        </row>
        <row r="188">
          <cell r="A188" t="str">
            <v>С-222</v>
          </cell>
          <cell r="B188" t="str">
            <v>С-2</v>
          </cell>
          <cell r="C188">
            <v>2</v>
          </cell>
          <cell r="D188">
            <v>2</v>
          </cell>
          <cell r="E188">
            <v>78120</v>
          </cell>
          <cell r="N188">
            <v>9</v>
          </cell>
          <cell r="O188">
            <v>2</v>
          </cell>
          <cell r="P188">
            <v>1</v>
          </cell>
        </row>
        <row r="189">
          <cell r="A189" t="str">
            <v>С-223</v>
          </cell>
          <cell r="B189" t="str">
            <v>С-2</v>
          </cell>
          <cell r="C189">
            <v>2</v>
          </cell>
          <cell r="D189">
            <v>3</v>
          </cell>
          <cell r="E189">
            <v>71820</v>
          </cell>
          <cell r="N189">
            <v>9</v>
          </cell>
          <cell r="O189">
            <v>2</v>
          </cell>
          <cell r="P189">
            <v>1</v>
          </cell>
        </row>
        <row r="190">
          <cell r="A190" t="str">
            <v>С-231</v>
          </cell>
          <cell r="B190" t="str">
            <v>С-2</v>
          </cell>
          <cell r="C190">
            <v>3</v>
          </cell>
          <cell r="D190">
            <v>1</v>
          </cell>
          <cell r="E190">
            <v>74550</v>
          </cell>
          <cell r="N190">
            <v>9</v>
          </cell>
          <cell r="O190">
            <v>2</v>
          </cell>
          <cell r="P190">
            <v>1</v>
          </cell>
        </row>
        <row r="191">
          <cell r="A191" t="str">
            <v>С-232</v>
          </cell>
          <cell r="B191" t="str">
            <v>С-2</v>
          </cell>
          <cell r="C191">
            <v>3</v>
          </cell>
          <cell r="D191">
            <v>2</v>
          </cell>
          <cell r="E191">
            <v>66340</v>
          </cell>
          <cell r="N191">
            <v>9</v>
          </cell>
          <cell r="O191">
            <v>2</v>
          </cell>
          <cell r="P191">
            <v>1</v>
          </cell>
        </row>
        <row r="192">
          <cell r="A192" t="str">
            <v>С-233</v>
          </cell>
          <cell r="B192" t="str">
            <v>С-2</v>
          </cell>
          <cell r="C192">
            <v>3</v>
          </cell>
          <cell r="D192">
            <v>3</v>
          </cell>
          <cell r="E192">
            <v>46970</v>
          </cell>
          <cell r="N192">
            <v>9</v>
          </cell>
          <cell r="O192">
            <v>2</v>
          </cell>
          <cell r="P192">
            <v>1</v>
          </cell>
        </row>
        <row r="193">
          <cell r="A193" t="str">
            <v>С-241</v>
          </cell>
          <cell r="B193" t="str">
            <v>С-2</v>
          </cell>
          <cell r="C193">
            <v>4</v>
          </cell>
          <cell r="D193">
            <v>1</v>
          </cell>
          <cell r="E193">
            <v>55570</v>
          </cell>
          <cell r="N193">
            <v>9</v>
          </cell>
          <cell r="O193">
            <v>2</v>
          </cell>
          <cell r="P193">
            <v>1</v>
          </cell>
        </row>
        <row r="194">
          <cell r="A194" t="str">
            <v>С-242</v>
          </cell>
          <cell r="B194" t="str">
            <v>С-2</v>
          </cell>
          <cell r="C194">
            <v>4</v>
          </cell>
          <cell r="D194">
            <v>2</v>
          </cell>
          <cell r="E194">
            <v>43060</v>
          </cell>
          <cell r="N194">
            <v>9</v>
          </cell>
          <cell r="O194">
            <v>2</v>
          </cell>
          <cell r="P194">
            <v>1</v>
          </cell>
        </row>
        <row r="195">
          <cell r="A195" t="str">
            <v>С-243</v>
          </cell>
          <cell r="B195" t="str">
            <v>С-2</v>
          </cell>
          <cell r="C195">
            <v>4</v>
          </cell>
          <cell r="D195">
            <v>3</v>
          </cell>
          <cell r="E195">
            <v>32890</v>
          </cell>
          <cell r="N195">
            <v>9</v>
          </cell>
          <cell r="O195">
            <v>2</v>
          </cell>
          <cell r="P195">
            <v>1</v>
          </cell>
        </row>
        <row r="196">
          <cell r="A196" t="str">
            <v>С-253</v>
          </cell>
          <cell r="B196" t="str">
            <v>С-2</v>
          </cell>
          <cell r="C196">
            <v>5</v>
          </cell>
          <cell r="D196">
            <v>3</v>
          </cell>
          <cell r="E196">
            <v>23080</v>
          </cell>
          <cell r="N196">
            <v>9</v>
          </cell>
          <cell r="O196">
            <v>2</v>
          </cell>
          <cell r="P196">
            <v>1</v>
          </cell>
        </row>
        <row r="197">
          <cell r="A197" t="str">
            <v>НБ11</v>
          </cell>
          <cell r="B197" t="str">
            <v>НБ</v>
          </cell>
          <cell r="C197">
            <v>1</v>
          </cell>
          <cell r="D197">
            <v>1</v>
          </cell>
          <cell r="E197">
            <v>93120</v>
          </cell>
          <cell r="N197">
            <v>9</v>
          </cell>
          <cell r="O197">
            <v>2</v>
          </cell>
          <cell r="P197">
            <v>1</v>
          </cell>
        </row>
        <row r="198">
          <cell r="A198" t="str">
            <v>НБ12</v>
          </cell>
          <cell r="B198" t="str">
            <v>НБ</v>
          </cell>
          <cell r="C198">
            <v>1</v>
          </cell>
          <cell r="D198">
            <v>2</v>
          </cell>
          <cell r="E198">
            <v>90740</v>
          </cell>
          <cell r="N198">
            <v>9</v>
          </cell>
          <cell r="O198">
            <v>2</v>
          </cell>
          <cell r="P198">
            <v>1</v>
          </cell>
        </row>
        <row r="199">
          <cell r="A199" t="str">
            <v>НБ13</v>
          </cell>
          <cell r="B199" t="str">
            <v>НБ</v>
          </cell>
          <cell r="C199">
            <v>1</v>
          </cell>
          <cell r="D199">
            <v>3</v>
          </cell>
          <cell r="E199">
            <v>72590</v>
          </cell>
          <cell r="N199">
            <v>9</v>
          </cell>
          <cell r="O199">
            <v>2</v>
          </cell>
          <cell r="P199">
            <v>1</v>
          </cell>
        </row>
        <row r="200">
          <cell r="A200" t="str">
            <v>НБ21</v>
          </cell>
          <cell r="B200" t="str">
            <v>НБ</v>
          </cell>
          <cell r="C200">
            <v>2</v>
          </cell>
          <cell r="D200">
            <v>1</v>
          </cell>
          <cell r="E200">
            <v>80510</v>
          </cell>
          <cell r="N200">
            <v>9</v>
          </cell>
          <cell r="O200">
            <v>2</v>
          </cell>
          <cell r="P200">
            <v>1</v>
          </cell>
        </row>
        <row r="201">
          <cell r="A201" t="str">
            <v>НБ22</v>
          </cell>
          <cell r="B201" t="str">
            <v>НБ</v>
          </cell>
          <cell r="C201">
            <v>2</v>
          </cell>
          <cell r="D201">
            <v>2</v>
          </cell>
          <cell r="E201">
            <v>78120</v>
          </cell>
          <cell r="N201">
            <v>9</v>
          </cell>
          <cell r="O201">
            <v>2</v>
          </cell>
          <cell r="P201">
            <v>1</v>
          </cell>
        </row>
        <row r="202">
          <cell r="A202" t="str">
            <v>НБ23</v>
          </cell>
          <cell r="B202" t="str">
            <v>НБ</v>
          </cell>
          <cell r="C202">
            <v>2</v>
          </cell>
          <cell r="D202">
            <v>3</v>
          </cell>
          <cell r="E202">
            <v>71820</v>
          </cell>
          <cell r="N202">
            <v>9</v>
          </cell>
          <cell r="O202">
            <v>2</v>
          </cell>
          <cell r="P202">
            <v>1</v>
          </cell>
        </row>
        <row r="203">
          <cell r="A203" t="str">
            <v>НБ31</v>
          </cell>
          <cell r="B203" t="str">
            <v>НБ</v>
          </cell>
          <cell r="C203">
            <v>3</v>
          </cell>
          <cell r="D203">
            <v>1</v>
          </cell>
          <cell r="E203">
            <v>74550</v>
          </cell>
          <cell r="N203">
            <v>9</v>
          </cell>
          <cell r="O203">
            <v>2</v>
          </cell>
          <cell r="P203">
            <v>1</v>
          </cell>
        </row>
        <row r="204">
          <cell r="A204" t="str">
            <v>НБ32</v>
          </cell>
          <cell r="B204" t="str">
            <v>НБ</v>
          </cell>
          <cell r="C204">
            <v>3</v>
          </cell>
          <cell r="D204">
            <v>2</v>
          </cell>
          <cell r="E204">
            <v>66340</v>
          </cell>
          <cell r="N204">
            <v>9</v>
          </cell>
          <cell r="O204">
            <v>2</v>
          </cell>
          <cell r="P204">
            <v>1</v>
          </cell>
        </row>
        <row r="205">
          <cell r="A205" t="str">
            <v>НБ33</v>
          </cell>
          <cell r="B205" t="str">
            <v>НБ</v>
          </cell>
          <cell r="C205">
            <v>3</v>
          </cell>
          <cell r="D205">
            <v>3</v>
          </cell>
          <cell r="E205">
            <v>46970</v>
          </cell>
          <cell r="N205">
            <v>9</v>
          </cell>
          <cell r="O205">
            <v>2</v>
          </cell>
          <cell r="P205">
            <v>1</v>
          </cell>
        </row>
        <row r="206">
          <cell r="A206" t="str">
            <v>НБ41</v>
          </cell>
          <cell r="B206" t="str">
            <v>НБ</v>
          </cell>
          <cell r="C206">
            <v>4</v>
          </cell>
          <cell r="D206">
            <v>1</v>
          </cell>
          <cell r="E206">
            <v>55570</v>
          </cell>
          <cell r="N206">
            <v>9</v>
          </cell>
          <cell r="O206">
            <v>2</v>
          </cell>
          <cell r="P206">
            <v>1</v>
          </cell>
        </row>
        <row r="207">
          <cell r="A207" t="str">
            <v>НБ42</v>
          </cell>
          <cell r="B207" t="str">
            <v>НБ</v>
          </cell>
          <cell r="C207">
            <v>4</v>
          </cell>
          <cell r="D207">
            <v>2</v>
          </cell>
          <cell r="E207">
            <v>43060</v>
          </cell>
          <cell r="N207">
            <v>9</v>
          </cell>
          <cell r="O207">
            <v>2</v>
          </cell>
          <cell r="P207">
            <v>1</v>
          </cell>
        </row>
        <row r="208">
          <cell r="A208" t="str">
            <v>НБ43</v>
          </cell>
          <cell r="B208" t="str">
            <v>НБ</v>
          </cell>
          <cell r="C208">
            <v>4</v>
          </cell>
          <cell r="D208">
            <v>3</v>
          </cell>
          <cell r="E208">
            <v>32890</v>
          </cell>
          <cell r="N208">
            <v>9</v>
          </cell>
          <cell r="O208">
            <v>2</v>
          </cell>
          <cell r="P208">
            <v>1</v>
          </cell>
        </row>
        <row r="209">
          <cell r="A209" t="str">
            <v>НБ53</v>
          </cell>
          <cell r="B209" t="str">
            <v>НБ</v>
          </cell>
          <cell r="C209">
            <v>5</v>
          </cell>
          <cell r="D209">
            <v>3</v>
          </cell>
          <cell r="E209">
            <v>23080</v>
          </cell>
          <cell r="N209">
            <v>9</v>
          </cell>
          <cell r="O209">
            <v>2</v>
          </cell>
          <cell r="P209">
            <v>1</v>
          </cell>
        </row>
        <row r="210">
          <cell r="A210" t="str">
            <v>ДГ11</v>
          </cell>
          <cell r="B210" t="str">
            <v>ДГ</v>
          </cell>
          <cell r="C210">
            <v>1</v>
          </cell>
          <cell r="D210">
            <v>1</v>
          </cell>
          <cell r="E210">
            <v>93120</v>
          </cell>
          <cell r="N210">
            <v>9</v>
          </cell>
          <cell r="O210">
            <v>2</v>
          </cell>
          <cell r="P210">
            <v>1</v>
          </cell>
        </row>
        <row r="211">
          <cell r="A211" t="str">
            <v>ДГ12</v>
          </cell>
          <cell r="B211" t="str">
            <v>ДГ</v>
          </cell>
          <cell r="C211">
            <v>1</v>
          </cell>
          <cell r="D211">
            <v>2</v>
          </cell>
          <cell r="E211">
            <v>90740</v>
          </cell>
          <cell r="N211">
            <v>9</v>
          </cell>
          <cell r="O211">
            <v>2</v>
          </cell>
          <cell r="P211">
            <v>1</v>
          </cell>
        </row>
        <row r="212">
          <cell r="A212" t="str">
            <v>ДГ13</v>
          </cell>
          <cell r="B212" t="str">
            <v>ДГ</v>
          </cell>
          <cell r="C212">
            <v>1</v>
          </cell>
          <cell r="D212">
            <v>3</v>
          </cell>
          <cell r="E212">
            <v>72590</v>
          </cell>
          <cell r="N212">
            <v>9</v>
          </cell>
          <cell r="O212">
            <v>2</v>
          </cell>
          <cell r="P212">
            <v>1</v>
          </cell>
        </row>
        <row r="213">
          <cell r="A213" t="str">
            <v>ДГ21</v>
          </cell>
          <cell r="B213" t="str">
            <v>ДГ</v>
          </cell>
          <cell r="C213">
            <v>2</v>
          </cell>
          <cell r="D213">
            <v>1</v>
          </cell>
          <cell r="E213">
            <v>80510</v>
          </cell>
          <cell r="N213">
            <v>9</v>
          </cell>
          <cell r="O213">
            <v>2</v>
          </cell>
          <cell r="P213">
            <v>1</v>
          </cell>
        </row>
        <row r="214">
          <cell r="A214" t="str">
            <v>ДГ22</v>
          </cell>
          <cell r="B214" t="str">
            <v>ДГ</v>
          </cell>
          <cell r="C214">
            <v>2</v>
          </cell>
          <cell r="D214">
            <v>2</v>
          </cell>
          <cell r="E214">
            <v>78120</v>
          </cell>
          <cell r="N214">
            <v>9</v>
          </cell>
          <cell r="O214">
            <v>2</v>
          </cell>
          <cell r="P214">
            <v>1</v>
          </cell>
        </row>
        <row r="215">
          <cell r="A215" t="str">
            <v>ДГ23</v>
          </cell>
          <cell r="B215" t="str">
            <v>ДГ</v>
          </cell>
          <cell r="C215">
            <v>2</v>
          </cell>
          <cell r="D215">
            <v>3</v>
          </cell>
          <cell r="E215">
            <v>71820</v>
          </cell>
          <cell r="N215">
            <v>9</v>
          </cell>
          <cell r="O215">
            <v>2</v>
          </cell>
          <cell r="P215">
            <v>1</v>
          </cell>
        </row>
        <row r="216">
          <cell r="A216" t="str">
            <v>ДГ31</v>
          </cell>
          <cell r="B216" t="str">
            <v>ДГ</v>
          </cell>
          <cell r="C216">
            <v>3</v>
          </cell>
          <cell r="D216">
            <v>1</v>
          </cell>
          <cell r="E216">
            <v>74550</v>
          </cell>
          <cell r="N216">
            <v>9</v>
          </cell>
          <cell r="O216">
            <v>2</v>
          </cell>
          <cell r="P216">
            <v>1</v>
          </cell>
        </row>
        <row r="217">
          <cell r="A217" t="str">
            <v>ДГ32</v>
          </cell>
          <cell r="B217" t="str">
            <v>ДГ</v>
          </cell>
          <cell r="C217">
            <v>3</v>
          </cell>
          <cell r="D217">
            <v>2</v>
          </cell>
          <cell r="E217">
            <v>66340</v>
          </cell>
          <cell r="N217">
            <v>9</v>
          </cell>
          <cell r="O217">
            <v>2</v>
          </cell>
          <cell r="P217">
            <v>1</v>
          </cell>
        </row>
        <row r="218">
          <cell r="A218" t="str">
            <v>ДГ33</v>
          </cell>
          <cell r="B218" t="str">
            <v>ДГ</v>
          </cell>
          <cell r="C218">
            <v>3</v>
          </cell>
          <cell r="D218">
            <v>3</v>
          </cell>
          <cell r="E218">
            <v>46970</v>
          </cell>
          <cell r="N218">
            <v>9</v>
          </cell>
          <cell r="O218">
            <v>2</v>
          </cell>
          <cell r="P218">
            <v>1</v>
          </cell>
        </row>
        <row r="219">
          <cell r="A219" t="str">
            <v>ДГ41</v>
          </cell>
          <cell r="B219" t="str">
            <v>ДГ</v>
          </cell>
          <cell r="C219">
            <v>4</v>
          </cell>
          <cell r="D219">
            <v>1</v>
          </cell>
          <cell r="E219">
            <v>55570</v>
          </cell>
          <cell r="N219">
            <v>9</v>
          </cell>
          <cell r="O219">
            <v>2</v>
          </cell>
          <cell r="P219">
            <v>1</v>
          </cell>
        </row>
        <row r="220">
          <cell r="A220" t="str">
            <v>ДГ42</v>
          </cell>
          <cell r="B220" t="str">
            <v>ДГ</v>
          </cell>
          <cell r="C220">
            <v>4</v>
          </cell>
          <cell r="D220">
            <v>2</v>
          </cell>
          <cell r="E220">
            <v>43060</v>
          </cell>
          <cell r="N220">
            <v>9</v>
          </cell>
          <cell r="O220">
            <v>2</v>
          </cell>
          <cell r="P220">
            <v>1</v>
          </cell>
        </row>
        <row r="221">
          <cell r="A221" t="str">
            <v>ДГ43</v>
          </cell>
          <cell r="B221" t="str">
            <v>ДГ</v>
          </cell>
          <cell r="C221">
            <v>4</v>
          </cell>
          <cell r="D221">
            <v>3</v>
          </cell>
          <cell r="E221">
            <v>32890</v>
          </cell>
          <cell r="N221">
            <v>9</v>
          </cell>
          <cell r="O221">
            <v>2</v>
          </cell>
          <cell r="P221">
            <v>1</v>
          </cell>
        </row>
        <row r="222">
          <cell r="A222" t="str">
            <v>ДГ53</v>
          </cell>
          <cell r="B222" t="str">
            <v>ДГ</v>
          </cell>
          <cell r="C222">
            <v>5</v>
          </cell>
          <cell r="D222">
            <v>3</v>
          </cell>
          <cell r="E222">
            <v>23080</v>
          </cell>
          <cell r="N222">
            <v>9</v>
          </cell>
          <cell r="O222">
            <v>2</v>
          </cell>
          <cell r="P222">
            <v>1</v>
          </cell>
        </row>
        <row r="223">
          <cell r="A223" t="str">
            <v>АТТ11</v>
          </cell>
          <cell r="B223" t="str">
            <v>АТТ</v>
          </cell>
          <cell r="C223">
            <v>1</v>
          </cell>
          <cell r="D223">
            <v>1</v>
          </cell>
          <cell r="E223">
            <v>93120</v>
          </cell>
          <cell r="N223">
            <v>9</v>
          </cell>
          <cell r="O223">
            <v>2</v>
          </cell>
          <cell r="P223">
            <v>1</v>
          </cell>
        </row>
        <row r="224">
          <cell r="A224" t="str">
            <v>АТТ12</v>
          </cell>
          <cell r="B224" t="str">
            <v>АТТ</v>
          </cell>
          <cell r="C224">
            <v>1</v>
          </cell>
          <cell r="D224">
            <v>2</v>
          </cell>
          <cell r="E224">
            <v>90740</v>
          </cell>
          <cell r="N224">
            <v>9</v>
          </cell>
          <cell r="O224">
            <v>2</v>
          </cell>
          <cell r="P224">
            <v>1</v>
          </cell>
        </row>
        <row r="225">
          <cell r="A225" t="str">
            <v>АТТ13</v>
          </cell>
          <cell r="B225" t="str">
            <v>АТТ</v>
          </cell>
          <cell r="C225">
            <v>1</v>
          </cell>
          <cell r="D225">
            <v>3</v>
          </cell>
          <cell r="E225">
            <v>72590</v>
          </cell>
          <cell r="N225">
            <v>9</v>
          </cell>
          <cell r="O225">
            <v>2</v>
          </cell>
          <cell r="P225">
            <v>1</v>
          </cell>
        </row>
        <row r="226">
          <cell r="A226" t="str">
            <v>АТТ21</v>
          </cell>
          <cell r="B226" t="str">
            <v>АТТ</v>
          </cell>
          <cell r="C226">
            <v>2</v>
          </cell>
          <cell r="D226">
            <v>1</v>
          </cell>
          <cell r="E226">
            <v>80510</v>
          </cell>
          <cell r="N226">
            <v>9</v>
          </cell>
          <cell r="O226">
            <v>2</v>
          </cell>
          <cell r="P226">
            <v>1</v>
          </cell>
        </row>
        <row r="227">
          <cell r="A227" t="str">
            <v>АТТ22</v>
          </cell>
          <cell r="B227" t="str">
            <v>АТТ</v>
          </cell>
          <cell r="C227">
            <v>2</v>
          </cell>
          <cell r="D227">
            <v>2</v>
          </cell>
          <cell r="E227">
            <v>78120</v>
          </cell>
          <cell r="N227">
            <v>9</v>
          </cell>
          <cell r="O227">
            <v>2</v>
          </cell>
          <cell r="P227">
            <v>1</v>
          </cell>
        </row>
        <row r="228">
          <cell r="A228" t="str">
            <v>АТТ23</v>
          </cell>
          <cell r="B228" t="str">
            <v>АТТ</v>
          </cell>
          <cell r="C228">
            <v>2</v>
          </cell>
          <cell r="D228">
            <v>3</v>
          </cell>
          <cell r="E228">
            <v>71820</v>
          </cell>
          <cell r="N228">
            <v>9</v>
          </cell>
          <cell r="O228">
            <v>2</v>
          </cell>
          <cell r="P228">
            <v>1</v>
          </cell>
        </row>
        <row r="229">
          <cell r="A229" t="str">
            <v>АТТ31</v>
          </cell>
          <cell r="B229" t="str">
            <v>АТТ</v>
          </cell>
          <cell r="C229">
            <v>3</v>
          </cell>
          <cell r="D229">
            <v>1</v>
          </cell>
          <cell r="E229">
            <v>74550</v>
          </cell>
          <cell r="N229">
            <v>9</v>
          </cell>
          <cell r="O229">
            <v>2</v>
          </cell>
          <cell r="P229">
            <v>1</v>
          </cell>
        </row>
        <row r="230">
          <cell r="A230" t="str">
            <v>АТТ32</v>
          </cell>
          <cell r="B230" t="str">
            <v>АТТ</v>
          </cell>
          <cell r="C230">
            <v>3</v>
          </cell>
          <cell r="D230">
            <v>2</v>
          </cell>
          <cell r="E230">
            <v>66340</v>
          </cell>
          <cell r="N230">
            <v>9</v>
          </cell>
          <cell r="O230">
            <v>2</v>
          </cell>
          <cell r="P230">
            <v>1</v>
          </cell>
        </row>
        <row r="231">
          <cell r="A231" t="str">
            <v>АТТ33</v>
          </cell>
          <cell r="B231" t="str">
            <v>АТТ</v>
          </cell>
          <cell r="C231">
            <v>3</v>
          </cell>
          <cell r="D231">
            <v>3</v>
          </cell>
          <cell r="E231">
            <v>46970</v>
          </cell>
          <cell r="N231">
            <v>9</v>
          </cell>
          <cell r="O231">
            <v>2</v>
          </cell>
          <cell r="P231">
            <v>1</v>
          </cell>
        </row>
        <row r="232">
          <cell r="A232" t="str">
            <v>АТТ41</v>
          </cell>
          <cell r="B232" t="str">
            <v>АТТ</v>
          </cell>
          <cell r="C232">
            <v>4</v>
          </cell>
          <cell r="D232">
            <v>1</v>
          </cell>
          <cell r="E232">
            <v>55570</v>
          </cell>
          <cell r="N232">
            <v>9</v>
          </cell>
          <cell r="O232">
            <v>2</v>
          </cell>
          <cell r="P232">
            <v>1</v>
          </cell>
        </row>
        <row r="233">
          <cell r="A233" t="str">
            <v>АТТ42</v>
          </cell>
          <cell r="B233" t="str">
            <v>АТТ</v>
          </cell>
          <cell r="C233">
            <v>4</v>
          </cell>
          <cell r="D233">
            <v>2</v>
          </cell>
          <cell r="E233">
            <v>43060</v>
          </cell>
          <cell r="N233">
            <v>9</v>
          </cell>
          <cell r="O233">
            <v>2</v>
          </cell>
          <cell r="P233">
            <v>1</v>
          </cell>
        </row>
        <row r="234">
          <cell r="A234" t="str">
            <v>АТТ43</v>
          </cell>
          <cell r="B234" t="str">
            <v>АТТ</v>
          </cell>
          <cell r="C234">
            <v>4</v>
          </cell>
          <cell r="D234">
            <v>3</v>
          </cell>
          <cell r="E234">
            <v>32890</v>
          </cell>
          <cell r="N234">
            <v>9</v>
          </cell>
          <cell r="O234">
            <v>2</v>
          </cell>
          <cell r="P234">
            <v>1</v>
          </cell>
        </row>
        <row r="235">
          <cell r="A235" t="str">
            <v>АТТ53</v>
          </cell>
          <cell r="B235" t="str">
            <v>АТТ</v>
          </cell>
          <cell r="C235">
            <v>5</v>
          </cell>
          <cell r="D235">
            <v>3</v>
          </cell>
          <cell r="E235">
            <v>23080</v>
          </cell>
          <cell r="N235">
            <v>9</v>
          </cell>
          <cell r="O235">
            <v>2</v>
          </cell>
          <cell r="P235">
            <v>1</v>
          </cell>
        </row>
        <row r="236">
          <cell r="A236" t="str">
            <v>Мехнат11</v>
          </cell>
          <cell r="B236" t="str">
            <v>Мехнат</v>
          </cell>
          <cell r="C236">
            <v>1</v>
          </cell>
          <cell r="D236">
            <v>1</v>
          </cell>
          <cell r="E236">
            <v>93120</v>
          </cell>
          <cell r="N236">
            <v>9</v>
          </cell>
          <cell r="O236">
            <v>2</v>
          </cell>
          <cell r="P236">
            <v>1</v>
          </cell>
        </row>
        <row r="237">
          <cell r="A237" t="str">
            <v>Мехнат12</v>
          </cell>
          <cell r="B237" t="str">
            <v>Мехнат</v>
          </cell>
          <cell r="C237">
            <v>1</v>
          </cell>
          <cell r="D237">
            <v>2</v>
          </cell>
          <cell r="E237">
            <v>90740</v>
          </cell>
          <cell r="N237">
            <v>9</v>
          </cell>
          <cell r="O237">
            <v>2</v>
          </cell>
          <cell r="P237">
            <v>1</v>
          </cell>
        </row>
        <row r="238">
          <cell r="A238" t="str">
            <v>Мехнат13</v>
          </cell>
          <cell r="B238" t="str">
            <v>Мехнат</v>
          </cell>
          <cell r="C238">
            <v>1</v>
          </cell>
          <cell r="D238">
            <v>3</v>
          </cell>
          <cell r="E238">
            <v>72590</v>
          </cell>
          <cell r="N238">
            <v>9</v>
          </cell>
          <cell r="O238">
            <v>2</v>
          </cell>
          <cell r="P238">
            <v>1</v>
          </cell>
        </row>
        <row r="239">
          <cell r="A239" t="str">
            <v>Мехнат21</v>
          </cell>
          <cell r="B239" t="str">
            <v>Мехнат</v>
          </cell>
          <cell r="C239">
            <v>2</v>
          </cell>
          <cell r="D239">
            <v>1</v>
          </cell>
          <cell r="E239">
            <v>80510</v>
          </cell>
          <cell r="N239">
            <v>9</v>
          </cell>
          <cell r="O239">
            <v>2</v>
          </cell>
          <cell r="P239">
            <v>1</v>
          </cell>
        </row>
        <row r="240">
          <cell r="A240" t="str">
            <v>Мехнат22</v>
          </cell>
          <cell r="B240" t="str">
            <v>Мехнат</v>
          </cell>
          <cell r="C240">
            <v>2</v>
          </cell>
          <cell r="D240">
            <v>2</v>
          </cell>
          <cell r="E240">
            <v>78120</v>
          </cell>
          <cell r="N240">
            <v>9</v>
          </cell>
          <cell r="O240">
            <v>2</v>
          </cell>
          <cell r="P240">
            <v>1</v>
          </cell>
        </row>
        <row r="241">
          <cell r="A241" t="str">
            <v>Мехнат23</v>
          </cell>
          <cell r="B241" t="str">
            <v>Мехнат</v>
          </cell>
          <cell r="C241">
            <v>2</v>
          </cell>
          <cell r="D241">
            <v>3</v>
          </cell>
          <cell r="E241">
            <v>71820</v>
          </cell>
          <cell r="N241">
            <v>9</v>
          </cell>
          <cell r="O241">
            <v>2</v>
          </cell>
          <cell r="P241">
            <v>1</v>
          </cell>
        </row>
        <row r="242">
          <cell r="A242" t="str">
            <v>Мехнат31</v>
          </cell>
          <cell r="B242" t="str">
            <v>Мехнат</v>
          </cell>
          <cell r="C242">
            <v>3</v>
          </cell>
          <cell r="D242">
            <v>1</v>
          </cell>
          <cell r="E242">
            <v>74550</v>
          </cell>
          <cell r="N242">
            <v>9</v>
          </cell>
          <cell r="O242">
            <v>2</v>
          </cell>
          <cell r="P242">
            <v>1</v>
          </cell>
        </row>
        <row r="243">
          <cell r="A243" t="str">
            <v>Мехнат32</v>
          </cell>
          <cell r="B243" t="str">
            <v>Мехнат</v>
          </cell>
          <cell r="C243">
            <v>3</v>
          </cell>
          <cell r="D243">
            <v>2</v>
          </cell>
          <cell r="E243">
            <v>66340</v>
          </cell>
          <cell r="N243">
            <v>9</v>
          </cell>
          <cell r="O243">
            <v>2</v>
          </cell>
          <cell r="P243">
            <v>1</v>
          </cell>
        </row>
        <row r="244">
          <cell r="A244" t="str">
            <v>Мехнат33</v>
          </cell>
          <cell r="B244" t="str">
            <v>Мехнат</v>
          </cell>
          <cell r="C244">
            <v>3</v>
          </cell>
          <cell r="D244">
            <v>3</v>
          </cell>
          <cell r="E244">
            <v>46970</v>
          </cell>
          <cell r="N244">
            <v>9</v>
          </cell>
          <cell r="O244">
            <v>2</v>
          </cell>
          <cell r="P244">
            <v>1</v>
          </cell>
        </row>
        <row r="245">
          <cell r="A245" t="str">
            <v>Мехнат41</v>
          </cell>
          <cell r="B245" t="str">
            <v>Мехнат</v>
          </cell>
          <cell r="C245">
            <v>4</v>
          </cell>
          <cell r="D245">
            <v>1</v>
          </cell>
          <cell r="E245">
            <v>55570</v>
          </cell>
          <cell r="N245">
            <v>9</v>
          </cell>
          <cell r="O245">
            <v>2</v>
          </cell>
          <cell r="P245">
            <v>1</v>
          </cell>
        </row>
        <row r="246">
          <cell r="A246" t="str">
            <v>Мехнат42</v>
          </cell>
          <cell r="B246" t="str">
            <v>Мехнат</v>
          </cell>
          <cell r="C246">
            <v>4</v>
          </cell>
          <cell r="D246">
            <v>2</v>
          </cell>
          <cell r="E246">
            <v>43060</v>
          </cell>
          <cell r="N246">
            <v>9</v>
          </cell>
          <cell r="O246">
            <v>2</v>
          </cell>
          <cell r="P246">
            <v>1</v>
          </cell>
        </row>
        <row r="247">
          <cell r="A247" t="str">
            <v>Мехнат43</v>
          </cell>
          <cell r="B247" t="str">
            <v>Мехнат</v>
          </cell>
          <cell r="C247">
            <v>4</v>
          </cell>
          <cell r="D247">
            <v>3</v>
          </cell>
          <cell r="E247">
            <v>32890</v>
          </cell>
          <cell r="N247">
            <v>9</v>
          </cell>
          <cell r="O247">
            <v>2</v>
          </cell>
          <cell r="P247">
            <v>1</v>
          </cell>
        </row>
        <row r="248">
          <cell r="A248" t="str">
            <v>Мехнат53</v>
          </cell>
          <cell r="B248" t="str">
            <v>Мехнат</v>
          </cell>
          <cell r="C248">
            <v>5</v>
          </cell>
          <cell r="D248">
            <v>3</v>
          </cell>
          <cell r="E248">
            <v>23080</v>
          </cell>
          <cell r="N248">
            <v>9</v>
          </cell>
          <cell r="O248">
            <v>2</v>
          </cell>
          <cell r="P248">
            <v>1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>
        <row r="1">
          <cell r="A1" t="str">
            <v>Ракам</v>
          </cell>
        </row>
      </sheetData>
      <sheetData sheetId="8" refreshError="1">
        <row r="1">
          <cell r="A1" t="str">
            <v>Ракам</v>
          </cell>
          <cell r="B1" t="str">
            <v>Пункт</v>
          </cell>
        </row>
        <row r="2">
          <cell r="A2">
            <v>1</v>
          </cell>
          <cell r="B2" t="str">
            <v>Завод</v>
          </cell>
        </row>
        <row r="3">
          <cell r="A3">
            <v>2</v>
          </cell>
          <cell r="B3" t="str">
            <v>М. Дадажонов</v>
          </cell>
        </row>
        <row r="4">
          <cell r="A4">
            <v>3</v>
          </cell>
          <cell r="B4" t="str">
            <v>Дустлик</v>
          </cell>
        </row>
        <row r="5">
          <cell r="A5">
            <v>4</v>
          </cell>
          <cell r="B5" t="str">
            <v>Манас</v>
          </cell>
        </row>
        <row r="6">
          <cell r="A6">
            <v>5</v>
          </cell>
          <cell r="B6" t="str">
            <v>Иржар приз</v>
          </cell>
        </row>
        <row r="7">
          <cell r="A7">
            <v>6</v>
          </cell>
          <cell r="B7" t="str">
            <v>Пахтазор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,05,06йилга жами"/>
      <sheetName val="апрель кре.жами"/>
      <sheetName val="Гай пахта"/>
      <sheetName val="Массив"/>
      <sheetName val="Фориш 2003"/>
      <sheetName val="Нарх"/>
      <sheetName val="Пункт"/>
      <sheetName val="Зар"/>
      <sheetName val="Заф"/>
      <sheetName val="Мир"/>
      <sheetName val="Зом"/>
      <sheetName val="Макрос1"/>
      <sheetName val="c"/>
      <sheetName val="Лист2"/>
      <sheetName val="15,05,06йилга_жами"/>
      <sheetName val="апрель_кре_жами"/>
      <sheetName val="Гай_пахта"/>
      <sheetName val="Фориш_20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ш ремонт"/>
      <sheetName val="Свод затрат"/>
      <sheetName val="Свод "/>
      <sheetName val="Импорт тол"/>
      <sheetName val="Собст сорт"/>
      <sheetName val="Сорт 1"/>
      <sheetName val="Шары"/>
      <sheetName val="Катан"/>
      <sheetName val="на тонну_2010"/>
      <sheetName val="на весь объем_2010"/>
      <sheetName val="на весь объем_сорт_шары"/>
      <sheetName val="Реал.тов"/>
      <sheetName val=" Расх. эл.09"/>
      <sheetName val=" Расх. газ-09"/>
      <sheetName val="Бенз.Диз.Матер."/>
      <sheetName val="Фот"/>
      <sheetName val="Амортизация (2)"/>
      <sheetName val="План себст"/>
      <sheetName val="Металлолом"/>
      <sheetName val="Осн.пок"/>
      <sheetName val="дивиденды"/>
      <sheetName val="Расх пер УМЗ"/>
      <sheetName val="Расход периода"/>
      <sheetName val="Себ толлинг"/>
      <sheetName val="кол-во"/>
      <sheetName val="кол-во (2)"/>
      <sheetName val="БАЛАНС"/>
      <sheetName val="спц 2"/>
      <sheetName val="сорт"/>
      <sheetName val="Сорт Импорт"/>
      <sheetName val="Собств"/>
      <sheetName val="перекат"/>
      <sheetName val="по стану"/>
      <sheetName val="тек.рем."/>
      <sheetName val="смен.об."/>
      <sheetName val="трансп."/>
      <sheetName val="пар от СИО"/>
      <sheetName val="круг12б"/>
      <sheetName val="катанка"/>
      <sheetName val="спц1 сорт"/>
      <sheetName val="кальк"/>
      <sheetName val=" по стану"/>
      <sheetName val="тек рем"/>
      <sheetName val="прочие рас"/>
      <sheetName val="транс"/>
      <sheetName val="всего спц1"/>
      <sheetName val="Шары "/>
      <sheetName val="спц1 шары"/>
      <sheetName val="калькул"/>
      <sheetName val="по стану "/>
      <sheetName val="тек ремонт"/>
      <sheetName val="прочие"/>
      <sheetName val="транспорт"/>
      <sheetName val="спц1 шар 40"/>
      <sheetName val=" калькул"/>
      <sheetName val=" постану "/>
      <sheetName val=" тек рем"/>
      <sheetName val="почие, расх"/>
      <sheetName val="  транспорт"/>
      <sheetName val="спц1 шар 120"/>
      <sheetName val="кальку "/>
      <sheetName val=" по  стану"/>
      <sheetName val="тек рем."/>
      <sheetName val="почие расх"/>
      <sheetName val=" транспорт"/>
      <sheetName val="ALL"/>
      <sheetName val="Э.титул"/>
      <sheetName val="Э.кальк"/>
      <sheetName val="Э.кальк Свод"/>
      <sheetName val="Э.Импорт"/>
      <sheetName val="Э.Собств"/>
      <sheetName val="Э.передел"/>
      <sheetName val="Э.огнеуп"/>
      <sheetName val="Э.текущ"/>
      <sheetName val="Э.известь"/>
      <sheetName val="М.титул"/>
      <sheetName val="М.калькул"/>
      <sheetName val="М.передел"/>
      <sheetName val="М.текущ"/>
      <sheetName val="К.титул"/>
      <sheetName val="К.смета"/>
      <sheetName val="К.Импорт"/>
      <sheetName val="К.Собст"/>
      <sheetName val="К.текущ"/>
      <sheetName val="атц"/>
      <sheetName val="ждц"/>
      <sheetName val="энергетический"/>
      <sheetName val="ккц"/>
      <sheetName val="цсип"/>
      <sheetName val="всего"/>
      <sheetName val="з упр"/>
      <sheetName val="омтс"/>
      <sheetName val="вво"/>
      <sheetName val="цлм"/>
      <sheetName val="вц"/>
      <sheetName val="цлк"/>
      <sheetName val="ппа"/>
      <sheetName val="связь"/>
      <sheetName val="прочее"/>
      <sheetName val="ЭнРЦ"/>
      <sheetName val="ЭлРЦ"/>
      <sheetName val="Э Т Л "/>
      <sheetName val="КИПиА"/>
      <sheetName val="ЦЛАМ"/>
      <sheetName val="РМЦ"/>
      <sheetName val="ЦРМП"/>
      <sheetName val="ЦРМО"/>
      <sheetName val="спецмолоко"/>
      <sheetName val="зарплата"/>
      <sheetName val="зарплата (2)"/>
      <sheetName val="зарплата (3)"/>
      <sheetName val="зарплата ОТК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Асосий майдон-уруглик"/>
      <sheetName val="Параметр (ФОРМУДА)"/>
      <sheetName val="Лист1 (2)"/>
      <sheetName val="Прогноз"/>
      <sheetName val="Results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туман"/>
      <sheetName val="Дефектная ведомость"/>
      <sheetName val="Уругликка"/>
      <sheetName val="банк табл"/>
      <sheetName val="Лист2"/>
      <sheetName val="Ресстр2"/>
      <sheetName val="реестр3"/>
      <sheetName val="Реестр1"/>
      <sheetName val="Т19"/>
      <sheetName val="режа"/>
      <sheetName val="Жад 30"/>
      <sheetName val="Уюшмага 2-Ф"/>
      <sheetName val="Жами свод"/>
      <sheetName val="Уюшмага Форма-2"/>
      <sheetName val="Уюшмага Ж10,09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산표"/>
      <sheetName val="ML"/>
      <sheetName val="그패프"/>
      <sheetName val="R&amp;D"/>
      <sheetName val="Фориш 2003"/>
      <sheetName val="Массив"/>
      <sheetName val="WELDING"/>
      <sheetName val="Macro1"/>
      <sheetName val="Кредит2"/>
      <sheetName val="Фориш_2003"/>
      <sheetName val="2.대외공문"/>
      <sheetName val="Tool Room "/>
      <sheetName val="c"/>
      <sheetName val="효율계획(당월)"/>
    </sheetNames>
    <definedNames>
      <definedName name="대차정산표"/>
      <definedName name="손익정산표"/>
      <definedName name="잉여금정산표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H_생산"/>
      <sheetName val="MH_DATA"/>
      <sheetName val="원가(1)"/>
      <sheetName val="원가 (2)"/>
      <sheetName val="쌍용원가 (2)"/>
      <sheetName val="작성전제"/>
      <sheetName val="재료비근거"/>
      <sheetName val="인건비근거"/>
      <sheetName val="인원(1)"/>
      <sheetName val="인원(2)"/>
      <sheetName val="소모품비"/>
      <sheetName val="수도광열비"/>
      <sheetName val="감가상각"/>
      <sheetName val="직접기타"/>
      <sheetName val="간접기타"/>
      <sheetName val="이자상각"/>
      <sheetName val="0000"/>
      <sheetName val="dri(03.4) &amp; kdac(04~08) "/>
      <sheetName val="2005~8년 ROLL'G"/>
      <sheetName val="0-5개년 OPTION (2003)"/>
      <sheetName val="재료비근갰"/>
      <sheetName val="MH96계획"/>
      <sheetName val="협조전"/>
      <sheetName val="직급별인건비"/>
      <sheetName val="카다로그"/>
      <sheetName val="년도별"/>
      <sheetName val="제조경비"/>
      <sheetName val="TOTAL"/>
      <sheetName val="KXV01"/>
      <sheetName val="WELDING"/>
      <sheetName val="안내"/>
      <sheetName val="전체개별장비지수열람"/>
      <sheetName val="전략"/>
      <sheetName val="국가DATA"/>
      <sheetName val="A-A"/>
      <sheetName val="Sheet1"/>
      <sheetName val="Team 종합"/>
      <sheetName val="HP1AMLIST"/>
      <sheetName val="장적산출"/>
      <sheetName val="0C N&amp;V_PIT GAP"/>
      <sheetName val="R&amp;R010312"/>
      <sheetName val="안전보호구98"/>
      <sheetName val="부서별1월"/>
      <sheetName val="정철호"/>
      <sheetName val="훈련비용_시간당단가"/>
      <sheetName val="Printing_Form"/>
      <sheetName val="세계수요종합OK"/>
      <sheetName val="DATA"/>
      <sheetName val="별첨6-TIR문제점(CLOSE)"/>
      <sheetName val="Sheet11"/>
      <sheetName val="동서울_정비"/>
      <sheetName val="동서울_판금"/>
      <sheetName val="원주_정비"/>
      <sheetName val="원주_판금"/>
      <sheetName val="부서별3월"/>
      <sheetName val="골조시행"/>
      <sheetName val="안전뱅크 종합"/>
      <sheetName val="효율계획(당월)"/>
      <sheetName val="CAUDIT"/>
      <sheetName val="Time Data"/>
      <sheetName val="Tire 동하중 반경"/>
      <sheetName val="RD제품개발투자비(매가)"/>
      <sheetName val="부서별2월"/>
      <sheetName val="2월"/>
      <sheetName val="BM_NEW2"/>
      <sheetName val="2.대외공문"/>
      <sheetName val="법인세신고자료"/>
      <sheetName val="#REF"/>
      <sheetName val="All-TB"/>
      <sheetName val="Mapping Sheet"/>
      <sheetName val="TB-Vidamco"/>
      <sheetName val="1st Sum"/>
      <sheetName val="손익(sum)"/>
      <sheetName val="완성차 미수금"/>
      <sheetName val="ENG油洩れ"/>
      <sheetName val="A-100전제"/>
      <sheetName val="M-LIST국민"/>
      <sheetName val="ORIGIN"/>
      <sheetName val="Tbom-tot"/>
      <sheetName val="체재비"/>
      <sheetName val="보조부문비배부"/>
      <sheetName val="계DATA"/>
      <sheetName val="실DATA "/>
      <sheetName val="검토서"/>
      <sheetName val="Q11(자체)"/>
      <sheetName val="99실적"/>
      <sheetName val="RACK"/>
      <sheetName val="월별 실적 및 분석"/>
      <sheetName val="LIST"/>
      <sheetName val="W-현원가"/>
      <sheetName val="목적별"/>
      <sheetName val="TCA"/>
      <sheetName val="제조부문배부"/>
      <sheetName val="인부임"/>
      <sheetName val="연간예산"/>
      <sheetName val="누계실적"/>
      <sheetName val="장비이력목록추출"/>
      <sheetName val="일자부하시간추출"/>
      <sheetName val="스페어추출"/>
      <sheetName val="대외공문"/>
      <sheetName val="LEGANZA(3)"/>
      <sheetName val="MAIN"/>
      <sheetName val="99제품운영(안) (2)"/>
      <sheetName val="전체"/>
      <sheetName val="Tonawanda 22"/>
      <sheetName val="Spring Hill 24"/>
      <sheetName val="Spring Hill 22"/>
      <sheetName val="RECIMAKE"/>
      <sheetName val="회사정보"/>
      <sheetName val="99예산"/>
      <sheetName val="Q13"/>
      <sheetName val="Q11"/>
      <sheetName val="Q23"/>
      <sheetName val="Q12"/>
      <sheetName val="R&amp;D"/>
      <sheetName val="J150 승인진도관리 LIST"/>
      <sheetName val="차체"/>
      <sheetName val="원가_(2)"/>
      <sheetName val="쌍용원가_(2)"/>
      <sheetName val="dri(03_4)_&amp;_kdac(04~08)_"/>
      <sheetName val="2005~8년_ROLL'G"/>
      <sheetName val="0-5개년_OPTION_(2003)"/>
      <sheetName val="Team_종합"/>
      <sheetName val="0C_N&amp;V_PIT_GAP"/>
      <sheetName val="6.18"/>
      <sheetName val="안전뱅크_종합"/>
      <sheetName val="Time_Data"/>
      <sheetName val="Tire_동하중_반경"/>
      <sheetName val="2_대외공문"/>
      <sheetName val="Mapping_Sheet"/>
      <sheetName val="월별_실적_및_분석"/>
      <sheetName val="완성차_미수금"/>
      <sheetName val="99제품운영(안)_(2)"/>
      <sheetName val="실DATA_"/>
      <sheetName val="소개"/>
      <sheetName val="PROCEDURE LIST"/>
      <sheetName val="VXX"/>
      <sheetName val="첨부3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95하U$가격"/>
      <sheetName val="대표자"/>
      <sheetName val="을지"/>
      <sheetName val="부자재"/>
      <sheetName val="계수원본(99.2.28)"/>
      <sheetName val="총"/>
      <sheetName val="윤영환"/>
      <sheetName val="사업계획(97년)"/>
      <sheetName val="원가_(2)1"/>
      <sheetName val="쌍용원가_(2)1"/>
      <sheetName val="dri(03_4)_&amp;_kdac(04~08)_1"/>
      <sheetName val="2005~8년_ROLL'G1"/>
      <sheetName val="0-5개년_OPTION_(2003)1"/>
      <sheetName val="Team_종합1"/>
      <sheetName val="0C_N&amp;V_PIT_GAP1"/>
      <sheetName val="안전뱅크_종합1"/>
      <sheetName val="2_대외공문1"/>
      <sheetName val="Mapping_Sheet1"/>
      <sheetName val="Time_Data1"/>
      <sheetName val="Tire_동하중_반경1"/>
      <sheetName val="월별_실적_및_분석1"/>
      <sheetName val="EA0M"/>
      <sheetName val="990921"/>
      <sheetName val="Supplier"/>
      <sheetName val="3270.00000 Common"/>
      <sheetName val="Working Sheet"/>
      <sheetName val="Sheet1 (2)"/>
      <sheetName val="Фориш 2003"/>
      <sheetName val="97 사업추정(WEKI)"/>
      <sheetName val="전체실적"/>
      <sheetName val="문서처리전"/>
      <sheetName val="택시"/>
      <sheetName val="Claim이력_내수내자"/>
      <sheetName val="Claim이력_수출내자"/>
      <sheetName val="채권자료"/>
      <sheetName val="재고자료"/>
      <sheetName val="Sheet2"/>
      <sheetName val="운행일지"/>
      <sheetName val="4-5"/>
      <sheetName val="당월평가"/>
      <sheetName val="BRAKE"/>
      <sheetName val="GRACE"/>
      <sheetName val="XREF"/>
      <sheetName val="월할경비"/>
      <sheetName val="Feasibility(M)"/>
      <sheetName val="입력창"/>
      <sheetName val="대표경력"/>
      <sheetName val="TB"/>
      <sheetName val="Macro1"/>
      <sheetName val="NO.1"/>
      <sheetName val="AR_by_EGM"/>
      <sheetName val="목록"/>
      <sheetName val="LCV"/>
      <sheetName val="신규DEP"/>
      <sheetName val="정비손익"/>
      <sheetName val="Costbook #2"/>
      <sheetName val="생산전망"/>
      <sheetName val="resume"/>
      <sheetName val="해외생산"/>
      <sheetName val="Lookups"/>
      <sheetName val="000000"/>
      <sheetName val="채권(하반기)"/>
      <sheetName val="COVER"/>
      <sheetName val="원가_(2)2"/>
      <sheetName val="쌍용원가_(2)2"/>
      <sheetName val="dri(03_4)_&amp;_kdac(04~08)_2"/>
      <sheetName val="2005~8년_ROLL'G2"/>
      <sheetName val="0-5개년_OPTION_(2003)2"/>
      <sheetName val="Team_종합2"/>
      <sheetName val="0C_N&amp;V_PIT_GAP2"/>
      <sheetName val="안전뱅크_종합2"/>
      <sheetName val="Time_Data2"/>
      <sheetName val="Tire_동하중_반경2"/>
      <sheetName val="2_대외공문2"/>
      <sheetName val="Mapping_Sheet2"/>
      <sheetName val="1st_Sum"/>
      <sheetName val="완성차_미수금1"/>
      <sheetName val="실DATA_1"/>
      <sheetName val="월별_실적_및_분석2"/>
      <sheetName val="99제품운영(안)_(2)1"/>
      <sheetName val="Tonawanda_22"/>
      <sheetName val="Spring_Hill_24"/>
      <sheetName val="Spring_Hill_22"/>
      <sheetName val="J150_승인진도관리_LIST"/>
      <sheetName val="6_18"/>
      <sheetName val="PROCEDURE_LIST"/>
      <sheetName val="계수원본(99_2_28)"/>
      <sheetName val="Фориш_2003"/>
      <sheetName val="3270_00000_Common"/>
      <sheetName val="Working_Sheet"/>
      <sheetName val="Sheet1_(2)"/>
      <sheetName val="прибыль"/>
      <sheetName val="Выручка от продаж после повышен"/>
      <sheetName val="Всего мат. затраты после повыш"/>
      <sheetName val="произв"/>
      <sheetName val="произв после повыш"/>
      <sheetName val="реал"/>
      <sheetName val="админ."/>
      <sheetName val="операц"/>
      <sheetName val="MASTER"/>
      <sheetName val="9808"/>
      <sheetName val="시나리오"/>
      <sheetName val="LL"/>
      <sheetName val="경영계획"/>
      <sheetName val="코드"/>
      <sheetName val="투찰"/>
      <sheetName val="3.공통공사대비"/>
      <sheetName val="EXP-COST"/>
      <sheetName val="CD-실적"/>
      <sheetName val="입력자료"/>
      <sheetName val="발생집계"/>
      <sheetName val="95년간접비"/>
      <sheetName val="유가증권미수"/>
      <sheetName val="일반유(전년대비)"/>
      <sheetName val="PRESS생산계획"/>
      <sheetName val="Options"/>
      <sheetName val="Tool Room "/>
      <sheetName val="일반경비"/>
      <sheetName val="Лист5"/>
      <sheetName val="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 종합"/>
      <sheetName val="main9807"/>
      <sheetName val="Tbom-tot"/>
      <sheetName val="등록의뢰"/>
      <sheetName val="DAT(목표)"/>
      <sheetName val="Macro1"/>
      <sheetName val="TABLE DB"/>
      <sheetName val="쌍용 data base"/>
      <sheetName val="업체명"/>
      <sheetName val="집계가변치"/>
      <sheetName val="96PLAN"/>
      <sheetName val="골조시행"/>
      <sheetName val="Sheet"/>
      <sheetName val="차체부품 INS REPORT(갑)"/>
      <sheetName val="법인세신고자료"/>
      <sheetName val="업체종합평가서"/>
      <sheetName val="조정"/>
      <sheetName val="년도별"/>
      <sheetName val="MH_생산"/>
      <sheetName val="#REF"/>
      <sheetName val="result0927"/>
      <sheetName val="대우자동차용역비"/>
      <sheetName val="오정용선임"/>
      <sheetName val="승인1팀"/>
      <sheetName val="제품"/>
      <sheetName val="견적요청서"/>
      <sheetName val="목록"/>
      <sheetName val="LIST"/>
      <sheetName val="신규list master list"/>
      <sheetName val="차체 품안표"/>
      <sheetName val="차체"/>
      <sheetName val="BM_NEW2"/>
      <sheetName val="기준계정"/>
      <sheetName val="대외공문"/>
      <sheetName val="전산다운 0205 11시"/>
      <sheetName val="제조경비"/>
      <sheetName val="Feasibility(M)"/>
      <sheetName val="직급별인건비"/>
      <sheetName val="A-100전제"/>
      <sheetName val="견적서"/>
      <sheetName val="CAUDIT"/>
      <sheetName val="2.대외공문"/>
      <sheetName val="양식"/>
      <sheetName val="체재비"/>
      <sheetName val="Team_종합"/>
      <sheetName val="TABLE_DB"/>
      <sheetName val="쌍용_data_base"/>
      <sheetName val="신규list_master_list"/>
      <sheetName val="차체부품_INS_REPORT(갑)"/>
      <sheetName val="차체_품안표"/>
      <sheetName val="전산다운_0205_11시"/>
      <sheetName val="2_대외공문"/>
      <sheetName val="PR ACTUALS-FORECAST"/>
      <sheetName val="WELDING"/>
      <sheetName val="검토서"/>
      <sheetName val="Q11(자체)"/>
      <sheetName val="99실적"/>
      <sheetName val="99예산"/>
      <sheetName val="Q13"/>
      <sheetName val="Q11"/>
      <sheetName val="Q23"/>
      <sheetName val="Q12"/>
      <sheetName val="w2544"/>
      <sheetName val="부서별3월"/>
      <sheetName val="99정부과제종합"/>
      <sheetName val="Data입력"/>
      <sheetName val="종합표"/>
      <sheetName val="SM-NEW"/>
      <sheetName val="Team_종합1"/>
      <sheetName val="TABLE_DB1"/>
      <sheetName val="쌍용_data_base1"/>
      <sheetName val="차체부품_INS_REPORT(갑)1"/>
      <sheetName val="신규list_master_list1"/>
      <sheetName val="차체_품안표1"/>
      <sheetName val="전산다운_0205_11시1"/>
      <sheetName val="2_대외공문1"/>
      <sheetName val="PR_ACTUALS-FORECAST"/>
      <sheetName val="팀별 합계"/>
      <sheetName val="효율계획(당월)"/>
      <sheetName val="전체실적"/>
      <sheetName val="AR_by_EGM"/>
      <sheetName val="BRAKE"/>
      <sheetName val="입찰안"/>
      <sheetName val="Sheet1"/>
      <sheetName val="VSC"/>
      <sheetName val="해외생산"/>
      <sheetName val="SGM18"/>
      <sheetName val="Level 1-3 Change Overview"/>
      <sheetName val="TP"/>
      <sheetName val="입찰견적보고서"/>
      <sheetName val="10. F-STUDY"/>
    </sheetNames>
    <sheetDataSet>
      <sheetData sheetId="0" refreshError="1">
        <row r="5">
          <cell r="D5">
            <v>12.5</v>
          </cell>
          <cell r="E5">
            <v>9</v>
          </cell>
          <cell r="F5">
            <v>50</v>
          </cell>
          <cell r="G5">
            <v>2</v>
          </cell>
          <cell r="H5">
            <v>40</v>
          </cell>
        </row>
        <row r="6">
          <cell r="D6">
            <v>50</v>
          </cell>
          <cell r="E6">
            <v>41</v>
          </cell>
          <cell r="F6">
            <v>17</v>
          </cell>
          <cell r="G6">
            <v>84.5</v>
          </cell>
          <cell r="H6">
            <v>29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D8">
            <v>24</v>
          </cell>
          <cell r="E8">
            <v>11</v>
          </cell>
          <cell r="F8">
            <v>11</v>
          </cell>
          <cell r="G8">
            <v>40</v>
          </cell>
          <cell r="H8">
            <v>22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D11">
            <v>33.5</v>
          </cell>
          <cell r="E11">
            <v>74.5</v>
          </cell>
          <cell r="F11">
            <v>81.5</v>
          </cell>
          <cell r="G11">
            <v>74</v>
          </cell>
          <cell r="H11">
            <v>69</v>
          </cell>
        </row>
        <row r="12">
          <cell r="D12">
            <v>11.5</v>
          </cell>
          <cell r="E12">
            <v>28.5</v>
          </cell>
          <cell r="F12">
            <v>3.5</v>
          </cell>
          <cell r="G12">
            <v>0</v>
          </cell>
          <cell r="H12">
            <v>5.5</v>
          </cell>
        </row>
        <row r="13">
          <cell r="D13">
            <v>25</v>
          </cell>
          <cell r="E13">
            <v>44.5</v>
          </cell>
          <cell r="F13">
            <v>0</v>
          </cell>
          <cell r="G13">
            <v>8.5</v>
          </cell>
          <cell r="H13">
            <v>0</v>
          </cell>
        </row>
        <row r="14">
          <cell r="D14">
            <v>1.5</v>
          </cell>
          <cell r="E14">
            <v>0</v>
          </cell>
          <cell r="F14">
            <v>9.5</v>
          </cell>
          <cell r="G14">
            <v>0</v>
          </cell>
          <cell r="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D19">
            <v>1.5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D25">
            <v>15.5</v>
          </cell>
          <cell r="E25">
            <v>0</v>
          </cell>
          <cell r="F25">
            <v>6.5</v>
          </cell>
          <cell r="G25">
            <v>1</v>
          </cell>
          <cell r="H25">
            <v>0</v>
          </cell>
        </row>
        <row r="26">
          <cell r="D26">
            <v>15</v>
          </cell>
          <cell r="E26">
            <v>1.5</v>
          </cell>
          <cell r="F26">
            <v>16.5</v>
          </cell>
          <cell r="G26">
            <v>0</v>
          </cell>
          <cell r="H26">
            <v>42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D29">
            <v>0</v>
          </cell>
          <cell r="E29">
            <v>1.5</v>
          </cell>
          <cell r="F29">
            <v>3</v>
          </cell>
          <cell r="G29">
            <v>0.5</v>
          </cell>
          <cell r="H29">
            <v>3</v>
          </cell>
        </row>
        <row r="30">
          <cell r="D30">
            <v>0</v>
          </cell>
          <cell r="E30">
            <v>0</v>
          </cell>
          <cell r="F30">
            <v>9</v>
          </cell>
          <cell r="G30">
            <v>9</v>
          </cell>
          <cell r="H30">
            <v>9</v>
          </cell>
        </row>
        <row r="31">
          <cell r="D31">
            <v>51.5</v>
          </cell>
          <cell r="E31">
            <v>21.5</v>
          </cell>
          <cell r="F31">
            <v>25</v>
          </cell>
          <cell r="G31">
            <v>12</v>
          </cell>
          <cell r="H31">
            <v>17.5</v>
          </cell>
        </row>
        <row r="32">
          <cell r="D32">
            <v>14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D33">
            <v>16</v>
          </cell>
          <cell r="E33">
            <v>10</v>
          </cell>
          <cell r="F33">
            <v>10.5</v>
          </cell>
          <cell r="G33">
            <v>9.5</v>
          </cell>
          <cell r="H33">
            <v>10.5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양조정"/>
      <sheetName val="RD제품개발투자비(매가)"/>
      <sheetName val="Team 종합"/>
      <sheetName val="????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ТИТУЛ"/>
      <sheetName val="TABLE DB"/>
      <sheetName val="쌍용 data base"/>
      <sheetName val="result0927"/>
      <sheetName val="대우자동차용역비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표지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SER"/>
      <sheetName val="RENTAL CAR"/>
      <sheetName val="직급별인건비"/>
      <sheetName val="Macro1"/>
      <sheetName val="WELDING"/>
      <sheetName val="대외공문"/>
      <sheetName val="차체부품 INS REPORT(갑)"/>
      <sheetName val="Team_종합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  <sheetName val="TABLE_DB"/>
      <sheetName val="쌍용_data_base"/>
      <sheetName val="TT_VS_CT"/>
      <sheetName val="ETA_VS_ETA2"/>
      <sheetName val="GMDAT_Shipping_Schedule_-_DATA"/>
      <sheetName val="Sheet1_(2)"/>
      <sheetName val="진행_DATA_(2)"/>
      <sheetName val="Total_by_Model"/>
      <sheetName val="7_(2)"/>
      <sheetName val="Dealer_Incentive"/>
      <sheetName val="FUEL_FILLER"/>
      <sheetName val="RENTAL_CAR"/>
      <sheetName val="차체부품_INS_REPORT(갑)"/>
    </sheetNames>
    <sheetDataSet>
      <sheetData sheetId="0" refreshError="1">
        <row r="5">
          <cell r="A5" t="str">
            <v>Model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"/>
      <sheetName val="2st"/>
      <sheetName val="첨부목차"/>
      <sheetName val="1-1제원"/>
      <sheetName val="1-2CHANGE CONTENTS"/>
      <sheetName val="1-3 주요사양"/>
      <sheetName val="2.종합추진일정표"/>
      <sheetName val="3.투자및자금조달계획"/>
      <sheetName val="4.계정합"/>
      <sheetName val="4-1.내자"/>
      <sheetName val="4-2.외자"/>
      <sheetName val="5.분야별주요투자명세"/>
      <sheetName val="6-1.PRESS"/>
      <sheetName val="6-2.차체"/>
      <sheetName val="6-3.도장"/>
      <sheetName val="6-4.조립"/>
      <sheetName val="7.개발소요인원"/>
      <sheetName val="8.국내외연수출장계획"/>
      <sheetName val="9.PILOTVEHICLE소요계획 "/>
      <sheetName val="10.START UP PLAN "/>
      <sheetName val="11.생산인원계획"/>
      <sheetName val="12.MH-자동화"/>
      <sheetName val="13. 판매계획"/>
      <sheetName val="14.유사실적비교(종합)"/>
      <sheetName val="14-1. 유사실적비교"/>
      <sheetName val="2003 Bud. Vs Act."/>
      <sheetName val="작성양식"/>
      <sheetName val="scard"/>
      <sheetName val="WEIGHT"/>
      <sheetName val="시설투자"/>
      <sheetName val="검기갑지"/>
      <sheetName val="000000"/>
      <sheetName val="T150Ar"/>
      <sheetName val="#1"/>
      <sheetName val="OPT"/>
      <sheetName val="THT"/>
      <sheetName val="조사종합"/>
      <sheetName val="Feasibility(M)"/>
      <sheetName val="Sheet1"/>
      <sheetName val="#REF"/>
      <sheetName val="исходные данные"/>
      <sheetName val="норма"/>
      <sheetName val="all"/>
      <sheetName val="All-TB"/>
      <sheetName val="Mapping Sheet"/>
      <sheetName val="TB-Vidamco"/>
      <sheetName val="Dropdown Items"/>
      <sheetName val="ORIGIN"/>
      <sheetName val="진행 DATA (2)"/>
      <sheetName val="KXV01"/>
      <sheetName val="완성차 미수금"/>
      <sheetName val="매출DATA"/>
      <sheetName val="지점장"/>
      <sheetName val="법인세신고자료"/>
      <sheetName val="(BS,CF)-BACK"/>
      <sheetName val="W-현원가"/>
      <sheetName val="세계수요종합OK"/>
      <sheetName val="1-2CHANGE_CONTENTS"/>
      <sheetName val="1-3_주요사양"/>
      <sheetName val="2_종합추진일정표"/>
      <sheetName val="3_투자및자금조달계획"/>
      <sheetName val="4_계정합"/>
      <sheetName val="4-1_내자"/>
      <sheetName val="4-2_외자"/>
      <sheetName val="5_분야별주요투자명세"/>
      <sheetName val="6-1_PRESS"/>
      <sheetName val="6-2_차체"/>
      <sheetName val="6-3_도장"/>
      <sheetName val="6-4_조립"/>
      <sheetName val="7_개발소요인원"/>
      <sheetName val="8_국내외연수출장계획"/>
      <sheetName val="9_PILOTVEHICLE소요계획_"/>
      <sheetName val="10_START_UP_PLAN_"/>
      <sheetName val="11_생산인원계획"/>
      <sheetName val="12_MH-자동화"/>
      <sheetName val="13__판매계획"/>
      <sheetName val="14_유사실적비교(종합)"/>
      <sheetName val="14-1__유사실적비교"/>
      <sheetName val="2003_Bud__Vs_Act_"/>
      <sheetName val="Mapping_Sheet"/>
      <sheetName val="Dropdown_Items"/>
      <sheetName val="완성차_미수금"/>
      <sheetName val="#1(10)1환경안전_완료"/>
      <sheetName val="#2(8)1환경안전_완료"/>
      <sheetName val="CD-실적"/>
      <sheetName val="일반경비"/>
      <sheetName val="손익계산서"/>
      <sheetName val="CF"/>
      <sheetName val="W-???"/>
      <sheetName val="14仈_x0012_བ畡_x0002__x0000_櫨5_x0000__x0000_"/>
      <sheetName val="_x0008_"/>
      <sheetName val="1-2CHANGE_CONTENTS1"/>
      <sheetName val="1-3_주요사양1"/>
      <sheetName val="2_종합추진일정표1"/>
      <sheetName val="3_투자및자금조달계획1"/>
      <sheetName val="4_계정합1"/>
      <sheetName val="4-1_내자1"/>
      <sheetName val="4-2_외자1"/>
      <sheetName val="5_분야별주요투자명세1"/>
      <sheetName val="6-1_PRESS1"/>
      <sheetName val="6-2_차체1"/>
      <sheetName val="6-3_도장1"/>
      <sheetName val="6-4_조립1"/>
      <sheetName val="7_개발소요인원1"/>
      <sheetName val="8_국내외연수출장계획1"/>
      <sheetName val="9_PILOTVEHICLE소요계획_1"/>
      <sheetName val="10_START_UP_PLAN_1"/>
      <sheetName val="11_생산인원계획1"/>
      <sheetName val="12_MH-자동화1"/>
      <sheetName val="13__판매계획1"/>
      <sheetName val="14_유사실적비교(종합)1"/>
      <sheetName val="14-1__유사실적비교1"/>
      <sheetName val="2003_Bud__Vs_Act_1"/>
      <sheetName val="Mapping_Sheet1"/>
      <sheetName val="Dropdown_Items1"/>
      <sheetName val="완성차_미수금1"/>
      <sheetName val="진행_DATA_(2)"/>
      <sheetName val="14仈བ畡櫨5"/>
      <sheetName val=""/>
      <sheetName val="날짜"/>
      <sheetName val="겉장"/>
      <sheetName val="A-100전제"/>
      <sheetName val="LEPA Accts"/>
      <sheetName val="MH_??"/>
      <sheetName val="EXP-COST"/>
      <sheetName val="TOTAL LIST"/>
      <sheetName val="DATA"/>
      <sheetName val="Price Range"/>
      <sheetName val="LIST"/>
      <sheetName val="J150 승인진도관리 LIST"/>
      <sheetName val="BRAKE"/>
      <sheetName val="Tbom-tot"/>
      <sheetName val="장비코드"/>
      <sheetName val="계통코드"/>
      <sheetName val="유형"/>
      <sheetName val="JIG-Fixture제작및적용-종합시험직"/>
      <sheetName val="차체"/>
      <sheetName val="사양조정"/>
      <sheetName val="경비공통"/>
      <sheetName val="FUEL FILLER"/>
      <sheetName val="7 (2)"/>
      <sheetName val="장적산출"/>
      <sheetName val="14仈_x0012_བ畡_x0002_"/>
      <sheetName val="MH___"/>
      <sheetName val="2.대외공문"/>
      <sheetName val="engline"/>
      <sheetName val="GRACE"/>
      <sheetName val="R&amp;D"/>
      <sheetName val="공반추이"/>
      <sheetName val="입고단가기준"/>
      <sheetName val="9.PILOTVEHICLE소요계획"/>
      <sheetName val="10.START UP PLAN"/>
      <sheetName val="투자-국내2"/>
      <sheetName val="1st?_x001d__x0000_ΌǄĀ"/>
      <sheetName val="사업소계"/>
      <sheetName val="부서코드표"/>
      <sheetName val="1유리"/>
      <sheetName val="사원명부"/>
      <sheetName val=" 16년 한국지엠 종합검진 검사항목 및 제안서 양식.xl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</sheetNames>
    <definedNames>
      <definedName name="[B00 (10)].DATABASEUPLOAD"/>
      <definedName name="[B00 (11)].DATABASEUPLOAD"/>
      <definedName name="[B00 (16)].DATABASEUPLOAD"/>
      <definedName name="[B00 (17)].DATABASEUPLOAD"/>
      <definedName name="[B00 (2)].DATABASEUPLOAD"/>
      <definedName name="[B00 (21)].DATABASEUPLOAD"/>
      <definedName name="[B00 (22)].DATABASEUPLOAD"/>
      <definedName name="[B00 (25)].DATABASEUPLOAD"/>
      <definedName name="[B00 (26)].DATABASEUPLOAD"/>
      <definedName name="[B00 (27)].DATABASEUPLOAD"/>
      <definedName name="[B00 (3)].DATABASEUPLOAD"/>
      <definedName name="[B00 (4)].DATABASEUPLOAD"/>
      <definedName name="[B00 (40)].DATABASEUPLOAD"/>
      <definedName name="[B00 (44)].DATABASEUPLOAD"/>
      <definedName name="[B00 (45)].DATABASEUPLOAD"/>
      <definedName name="[B00 (46)].DATABASEUPLOAD"/>
      <definedName name="[B00 (48)].DATABASEUPLOAD"/>
      <definedName name="[B00 (5)].DATABASEUPLOAD"/>
      <definedName name="[B00 (50)].DATABASEUPLOAD"/>
      <definedName name="[B00 (51)].DATABASEUPLOAD"/>
      <definedName name="[B00 (57)].DATABASEUPLOAD"/>
      <definedName name="[B00 (6)].DATABASEUPLOAD"/>
      <definedName name="[B00 (60)].DATABASEUPLOAD"/>
      <definedName name="[B00 (61)].DATABASEUPLOAD"/>
      <definedName name="[B00 (62)].DATABASEUPLOAD"/>
      <definedName name="[B00 (7)].DATABASEUPLOAD"/>
      <definedName name="[B00 (8)].DATABASEUPLOAD"/>
      <definedName name="[B00 (9)].DATABASEUPLOAD"/>
      <definedName name="[C00 (1)].DATABASEUPLOAD"/>
      <definedName name="[C00 (12)].DATABASEUPLOAD"/>
      <definedName name="[C00 (13)].DATABASEUPLOAD"/>
      <definedName name="[C00 (14)].DATABASEUPLOAD"/>
      <definedName name="[C00 (2)].DATABASEUPLOAD"/>
      <definedName name="[C00 (20)].DATABASEUPLOAD"/>
      <definedName name="[C00 (22)].DATABASEUPLOAD"/>
      <definedName name="[C00 (5)].DATABASEUPLOAD"/>
      <definedName name="[C00 (7)].DATABASEUPLOAD"/>
      <definedName name="[D00 (1)].DATABASEUPLOAD"/>
      <definedName name="[D00 (10)].DATABASEUPLOAD"/>
      <definedName name="[D00 (2)].DATABASEUPLOAD"/>
      <definedName name="[D00 (7)].DATABASEUPLOAD"/>
      <definedName name="[D00 (9)].DATABASEUPLOAD"/>
      <definedName name="[Module4(B001)].LOGIN" refersTo="#ССЫЛКА!"/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2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B00.DATABASEUPLOAD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  <definedName name="투본상계" refersTo="#ССЫЛКА!"/>
      <definedName name="환율적용MACRO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완성차 미수금"/>
      <sheetName val="작성양식"/>
      <sheetName val="(ROUTING)"/>
      <sheetName val="CLM-MP"/>
      <sheetName val="보고0827"/>
      <sheetName val="사양조정"/>
      <sheetName val="Tit"/>
      <sheetName val="Date"/>
      <sheetName val="Banks"/>
      <sheetName val="major"/>
      <sheetName val="진행 DATA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Уругликка"/>
      <sheetName val="копланмай"/>
      <sheetName val="фориш свод"/>
      <sheetName val="Фориш 2003"/>
      <sheetName val="Жиззах янги раз"/>
      <sheetName val="банк табл"/>
      <sheetName val="Лист2"/>
      <sheetName val="Ресстр2"/>
      <sheetName val="реестр3"/>
      <sheetName val="Реестр1"/>
      <sheetName val="Тохирбек 2003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팀별 합계"/>
      <sheetName val="VTS Workshare"/>
      <sheetName val="전략"/>
      <sheetName val="Team 종합"/>
      <sheetName val="생산_P"/>
      <sheetName val="제조부문배부"/>
      <sheetName val="V"/>
      <sheetName val="CA"/>
      <sheetName val="????"/>
      <sheetName val="Lookup Table"/>
      <sheetName val="Risk Comments"/>
      <sheetName val="PROCEDURE LIST"/>
      <sheetName val="S1.1총괄"/>
      <sheetName val="Sheet1"/>
      <sheetName val="Narrative"/>
      <sheetName val="직급별인건비"/>
      <sheetName val="효율계획(당월)"/>
      <sheetName val="전체실적"/>
      <sheetName val="HCCE01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계산program"/>
      <sheetName val="진행 DATA (2)"/>
      <sheetName val="Salary 03"/>
      <sheetName val="(ROUTING)"/>
      <sheetName val="w_facelift"/>
      <sheetName val="Roll_Out"/>
      <sheetName val="Budget_Marca"/>
      <sheetName val="Share_(Vol)"/>
      <sheetName val="Summ_II"/>
      <sheetName val="CLM-MP"/>
      <sheetName val="Bid_Sheet"/>
      <sheetName val="List"/>
      <sheetName val="해외생산"/>
      <sheetName val="LL"/>
      <sheetName val="WELDING"/>
      <sheetName val="TABLE DB"/>
      <sheetName val="쌍용 data base"/>
      <sheetName val="MY PF RPO"/>
      <sheetName val="BudgetPrior"/>
      <sheetName val="InputCurrent"/>
      <sheetName val="2006 Original SMT-Unit Targets"/>
      <sheetName val="MAFA"/>
      <sheetName val="CFLOW"/>
      <sheetName val="조예대비"/>
      <sheetName val="실적입력"/>
      <sheetName val="기숙사"/>
      <sheetName val="전력량"/>
      <sheetName val="공장실적"/>
      <sheetName val="단가"/>
      <sheetName val="가스량"/>
      <sheetName val="공업용수량"/>
      <sheetName val="금액배분"/>
      <sheetName val="직훈"/>
      <sheetName val="생산"/>
      <sheetName val="생활용수량"/>
      <sheetName val="종합"/>
      <sheetName val="Initial_Flex_Rates"/>
      <sheetName val="Overview GBP"/>
      <sheetName val="BK"/>
      <sheetName val="CC"/>
      <sheetName val="MU"/>
      <sheetName val="ST"/>
      <sheetName val="Sheet6_(3)2"/>
      <sheetName val="완성차_미수금2"/>
      <sheetName val="VTS_Workshare2"/>
      <sheetName val="C105_오더2"/>
      <sheetName val="Team_종합2"/>
      <sheetName val="0C_N&amp;V_PIT_GAP2"/>
      <sheetName val="팀별_합계2"/>
      <sheetName val="Lookup_Table2"/>
      <sheetName val="Risk_Comments2"/>
      <sheetName val="PROCEDURE_LIST2"/>
      <sheetName val="S1_1총괄2"/>
      <sheetName val="191_GM-Suzuki2"/>
      <sheetName val="TABLE_DB"/>
      <sheetName val="쌍용_data_base"/>
      <sheetName val="MY_PF_RPO"/>
      <sheetName val="Summary Sheets"/>
      <sheetName val="ref data"/>
      <sheetName val="MH_SPEC.xls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서연구"/>
      <sheetName val="HCCE01"/>
      <sheetName val="완성차 미수금"/>
    </sheetNames>
    <definedNames>
      <definedName name="Button2_누르기"/>
      <definedName name="아니오닫는다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="85" zoomScaleNormal="85" zoomScaleSheetLayoutView="85" zoomScalePageLayoutView="70" workbookViewId="0">
      <selection activeCell="B2" sqref="B2:B3"/>
    </sheetView>
  </sheetViews>
  <sheetFormatPr defaultRowHeight="15"/>
  <cols>
    <col min="1" max="1" width="5.5703125" customWidth="1"/>
    <col min="2" max="2" width="26.7109375" customWidth="1"/>
    <col min="3" max="3" width="16.5703125" customWidth="1"/>
    <col min="4" max="4" width="17.5703125" customWidth="1"/>
    <col min="5" max="6" width="17.5703125" hidden="1" customWidth="1"/>
    <col min="7" max="7" width="12.85546875" customWidth="1"/>
    <col min="8" max="9" width="15.140625" customWidth="1"/>
    <col min="10" max="10" width="11.28515625" customWidth="1"/>
    <col min="11" max="12" width="11.85546875" customWidth="1"/>
  </cols>
  <sheetData>
    <row r="1" spans="1:13" s="2" customFormat="1" ht="60.75" customHeight="1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18.75" customHeight="1">
      <c r="A2" s="46" t="s">
        <v>14</v>
      </c>
      <c r="B2" s="46" t="s">
        <v>19</v>
      </c>
      <c r="C2" s="46" t="s">
        <v>20</v>
      </c>
      <c r="D2" s="48" t="s">
        <v>21</v>
      </c>
      <c r="E2" s="49"/>
      <c r="F2" s="49"/>
      <c r="G2" s="49"/>
      <c r="H2" s="49"/>
      <c r="I2" s="49"/>
      <c r="J2" s="49"/>
      <c r="K2" s="49"/>
      <c r="L2" s="50"/>
    </row>
    <row r="3" spans="1:13" s="1" customFormat="1" ht="75">
      <c r="A3" s="47"/>
      <c r="B3" s="47"/>
      <c r="C3" s="47"/>
      <c r="D3" s="51" t="s">
        <v>27</v>
      </c>
      <c r="E3" s="44" t="s">
        <v>22</v>
      </c>
      <c r="F3" s="45"/>
      <c r="G3" s="26" t="s">
        <v>15</v>
      </c>
      <c r="H3" s="26" t="s">
        <v>16</v>
      </c>
      <c r="I3" s="26" t="s">
        <v>23</v>
      </c>
      <c r="J3" s="26" t="s">
        <v>17</v>
      </c>
      <c r="K3" s="26" t="s">
        <v>18</v>
      </c>
      <c r="L3" s="26" t="s">
        <v>28</v>
      </c>
    </row>
    <row r="4" spans="1:13" ht="52.5" customHeight="1">
      <c r="A4" s="31" t="s">
        <v>10</v>
      </c>
      <c r="B4" s="31"/>
      <c r="C4" s="9">
        <f t="shared" ref="C4:J4" si="0">SUM(C5:C17)</f>
        <v>2427</v>
      </c>
      <c r="D4" s="9">
        <f t="shared" si="0"/>
        <v>1909</v>
      </c>
      <c r="E4" s="9">
        <f t="shared" si="0"/>
        <v>1680</v>
      </c>
      <c r="F4" s="9">
        <f t="shared" si="0"/>
        <v>193</v>
      </c>
      <c r="G4" s="9">
        <f t="shared" si="0"/>
        <v>154</v>
      </c>
      <c r="H4" s="9">
        <f t="shared" si="0"/>
        <v>79</v>
      </c>
      <c r="I4" s="9">
        <f t="shared" si="0"/>
        <v>12</v>
      </c>
      <c r="J4" s="9">
        <f t="shared" si="0"/>
        <v>111</v>
      </c>
      <c r="K4" s="9">
        <f t="shared" ref="K4:L4" si="1">SUM(K5:K17)</f>
        <v>148</v>
      </c>
      <c r="L4" s="9">
        <f t="shared" si="1"/>
        <v>14</v>
      </c>
    </row>
    <row r="5" spans="1:13" s="5" customFormat="1" ht="48" customHeight="1">
      <c r="A5" s="3">
        <v>1</v>
      </c>
      <c r="B5" s="4" t="s">
        <v>0</v>
      </c>
      <c r="C5" s="9">
        <f>D5+G5+H5+I5+J5+K5+L5</f>
        <v>172</v>
      </c>
      <c r="D5" s="10">
        <f>E5+F5</f>
        <v>126</v>
      </c>
      <c r="E5" s="10">
        <v>115</v>
      </c>
      <c r="F5" s="10">
        <v>11</v>
      </c>
      <c r="G5" s="10">
        <v>15</v>
      </c>
      <c r="H5" s="10">
        <v>15</v>
      </c>
      <c r="I5" s="10"/>
      <c r="J5" s="10">
        <v>2</v>
      </c>
      <c r="K5" s="11">
        <v>14</v>
      </c>
      <c r="L5" s="11"/>
      <c r="M5" s="6"/>
    </row>
    <row r="6" spans="1:13" s="5" customFormat="1" ht="48" customHeight="1">
      <c r="A6" s="3">
        <v>2</v>
      </c>
      <c r="B6" s="4" t="s">
        <v>1</v>
      </c>
      <c r="C6" s="9">
        <f t="shared" ref="C6:C17" si="2">D6+G6+H6+I6+J6+K6+L6</f>
        <v>245</v>
      </c>
      <c r="D6" s="10">
        <f t="shared" ref="D6:D17" si="3">E6+F6</f>
        <v>210</v>
      </c>
      <c r="E6" s="10">
        <v>180</v>
      </c>
      <c r="F6" s="10">
        <v>30</v>
      </c>
      <c r="G6" s="10">
        <v>14</v>
      </c>
      <c r="H6" s="10">
        <v>2</v>
      </c>
      <c r="I6" s="10">
        <v>1</v>
      </c>
      <c r="J6" s="10">
        <v>6</v>
      </c>
      <c r="K6" s="11">
        <v>11</v>
      </c>
      <c r="L6" s="11">
        <v>1</v>
      </c>
      <c r="M6" s="6"/>
    </row>
    <row r="7" spans="1:13" s="5" customFormat="1" ht="48" customHeight="1">
      <c r="A7" s="3">
        <v>3</v>
      </c>
      <c r="B7" s="4" t="s">
        <v>2</v>
      </c>
      <c r="C7" s="9">
        <f t="shared" si="2"/>
        <v>137</v>
      </c>
      <c r="D7" s="10">
        <v>109</v>
      </c>
      <c r="E7" s="7">
        <v>102</v>
      </c>
      <c r="F7" s="7">
        <v>6</v>
      </c>
      <c r="G7" s="7">
        <v>9</v>
      </c>
      <c r="H7" s="7">
        <v>3</v>
      </c>
      <c r="I7" s="7">
        <v>1</v>
      </c>
      <c r="J7" s="7">
        <v>9</v>
      </c>
      <c r="K7" s="8">
        <v>6</v>
      </c>
      <c r="L7" s="11"/>
      <c r="M7" s="6"/>
    </row>
    <row r="8" spans="1:13" s="5" customFormat="1" ht="48" customHeight="1">
      <c r="A8" s="3">
        <v>4</v>
      </c>
      <c r="B8" s="4" t="s">
        <v>3</v>
      </c>
      <c r="C8" s="9">
        <f t="shared" si="2"/>
        <v>126</v>
      </c>
      <c r="D8" s="10">
        <f t="shared" si="3"/>
        <v>88</v>
      </c>
      <c r="E8" s="7">
        <v>84</v>
      </c>
      <c r="F8" s="7">
        <v>4</v>
      </c>
      <c r="G8" s="7">
        <v>12</v>
      </c>
      <c r="H8" s="7">
        <v>7</v>
      </c>
      <c r="I8" s="7"/>
      <c r="J8" s="7">
        <v>7</v>
      </c>
      <c r="K8" s="8">
        <v>12</v>
      </c>
      <c r="L8" s="11"/>
      <c r="M8" s="6"/>
    </row>
    <row r="9" spans="1:13" s="5" customFormat="1" ht="48" customHeight="1">
      <c r="A9" s="3">
        <v>5</v>
      </c>
      <c r="B9" s="4" t="s">
        <v>4</v>
      </c>
      <c r="C9" s="9">
        <f t="shared" si="2"/>
        <v>230</v>
      </c>
      <c r="D9" s="10">
        <v>176</v>
      </c>
      <c r="E9" s="7">
        <v>159</v>
      </c>
      <c r="F9" s="7">
        <v>16</v>
      </c>
      <c r="G9" s="7">
        <v>14</v>
      </c>
      <c r="H9" s="7">
        <v>11</v>
      </c>
      <c r="I9" s="7"/>
      <c r="J9" s="7">
        <v>16</v>
      </c>
      <c r="K9" s="8">
        <v>13</v>
      </c>
      <c r="L9" s="11"/>
      <c r="M9" s="6"/>
    </row>
    <row r="10" spans="1:13" s="5" customFormat="1" ht="48" customHeight="1">
      <c r="A10" s="3">
        <v>6</v>
      </c>
      <c r="B10" s="4" t="s">
        <v>5</v>
      </c>
      <c r="C10" s="9">
        <f t="shared" si="2"/>
        <v>110</v>
      </c>
      <c r="D10" s="10">
        <v>83</v>
      </c>
      <c r="E10" s="7">
        <v>68</v>
      </c>
      <c r="F10" s="7">
        <v>6</v>
      </c>
      <c r="G10" s="7">
        <v>6</v>
      </c>
      <c r="H10" s="7">
        <v>5</v>
      </c>
      <c r="I10" s="7">
        <v>1</v>
      </c>
      <c r="J10" s="7">
        <v>5</v>
      </c>
      <c r="K10" s="8">
        <v>10</v>
      </c>
      <c r="L10" s="11"/>
      <c r="M10" s="6"/>
    </row>
    <row r="11" spans="1:13" s="5" customFormat="1" ht="48" customHeight="1">
      <c r="A11" s="3">
        <v>7</v>
      </c>
      <c r="B11" s="4" t="s">
        <v>6</v>
      </c>
      <c r="C11" s="9">
        <f t="shared" si="2"/>
        <v>191</v>
      </c>
      <c r="D11" s="10">
        <f t="shared" si="3"/>
        <v>157</v>
      </c>
      <c r="E11" s="7">
        <v>137</v>
      </c>
      <c r="F11" s="7">
        <v>20</v>
      </c>
      <c r="G11" s="7">
        <v>9</v>
      </c>
      <c r="H11" s="7">
        <v>4</v>
      </c>
      <c r="I11" s="7">
        <v>2</v>
      </c>
      <c r="J11" s="7">
        <v>8</v>
      </c>
      <c r="K11" s="8">
        <v>11</v>
      </c>
      <c r="L11" s="11"/>
      <c r="M11" s="6"/>
    </row>
    <row r="12" spans="1:13" s="5" customFormat="1" ht="48" customHeight="1">
      <c r="A12" s="3">
        <v>8</v>
      </c>
      <c r="B12" s="4" t="s">
        <v>11</v>
      </c>
      <c r="C12" s="9">
        <f t="shared" si="2"/>
        <v>226</v>
      </c>
      <c r="D12" s="10">
        <f t="shared" si="3"/>
        <v>177</v>
      </c>
      <c r="E12" s="7">
        <v>160</v>
      </c>
      <c r="F12" s="7">
        <v>17</v>
      </c>
      <c r="G12" s="7">
        <v>14</v>
      </c>
      <c r="H12" s="7">
        <v>2</v>
      </c>
      <c r="I12" s="7">
        <v>1</v>
      </c>
      <c r="J12" s="7">
        <v>18</v>
      </c>
      <c r="K12" s="8">
        <v>14</v>
      </c>
      <c r="L12" s="11"/>
      <c r="M12" s="6"/>
    </row>
    <row r="13" spans="1:13" s="5" customFormat="1" ht="48" customHeight="1">
      <c r="A13" s="3">
        <v>9</v>
      </c>
      <c r="B13" s="4" t="s">
        <v>7</v>
      </c>
      <c r="C13" s="9">
        <f t="shared" si="2"/>
        <v>188</v>
      </c>
      <c r="D13" s="10">
        <f t="shared" si="3"/>
        <v>148</v>
      </c>
      <c r="E13" s="7">
        <v>136</v>
      </c>
      <c r="F13" s="7">
        <v>12</v>
      </c>
      <c r="G13" s="7">
        <v>10</v>
      </c>
      <c r="H13" s="7">
        <v>6</v>
      </c>
      <c r="I13" s="7">
        <v>1</v>
      </c>
      <c r="J13" s="7">
        <v>10</v>
      </c>
      <c r="K13" s="8">
        <v>13</v>
      </c>
      <c r="L13" s="11"/>
      <c r="M13" s="6"/>
    </row>
    <row r="14" spans="1:13" s="5" customFormat="1" ht="48" customHeight="1">
      <c r="A14" s="3">
        <v>10</v>
      </c>
      <c r="B14" s="4" t="s">
        <v>8</v>
      </c>
      <c r="C14" s="9">
        <f t="shared" si="2"/>
        <v>101</v>
      </c>
      <c r="D14" s="10">
        <f t="shared" si="3"/>
        <v>74</v>
      </c>
      <c r="E14" s="7">
        <v>68</v>
      </c>
      <c r="F14" s="7">
        <v>6</v>
      </c>
      <c r="G14" s="7">
        <v>8</v>
      </c>
      <c r="H14" s="7">
        <v>3</v>
      </c>
      <c r="I14" s="7">
        <v>1</v>
      </c>
      <c r="J14" s="7">
        <v>6</v>
      </c>
      <c r="K14" s="8">
        <v>9</v>
      </c>
      <c r="L14" s="11"/>
      <c r="M14" s="6"/>
    </row>
    <row r="15" spans="1:13" s="5" customFormat="1" ht="48" customHeight="1">
      <c r="A15" s="3">
        <v>11</v>
      </c>
      <c r="B15" s="4" t="s">
        <v>12</v>
      </c>
      <c r="C15" s="9">
        <f t="shared" si="2"/>
        <v>292</v>
      </c>
      <c r="D15" s="10">
        <v>234</v>
      </c>
      <c r="E15" s="7">
        <v>187</v>
      </c>
      <c r="F15" s="7">
        <v>25</v>
      </c>
      <c r="G15" s="7">
        <v>16</v>
      </c>
      <c r="H15" s="7">
        <v>8</v>
      </c>
      <c r="I15" s="7">
        <v>2</v>
      </c>
      <c r="J15" s="7">
        <v>12</v>
      </c>
      <c r="K15" s="8">
        <v>14</v>
      </c>
      <c r="L15" s="11">
        <v>6</v>
      </c>
      <c r="M15" s="6"/>
    </row>
    <row r="16" spans="1:13" s="5" customFormat="1" ht="48" customHeight="1">
      <c r="A16" s="3">
        <v>12</v>
      </c>
      <c r="B16" s="4" t="s">
        <v>13</v>
      </c>
      <c r="C16" s="9">
        <f t="shared" si="2"/>
        <v>241</v>
      </c>
      <c r="D16" s="10">
        <v>202</v>
      </c>
      <c r="E16" s="7">
        <v>161</v>
      </c>
      <c r="F16" s="7">
        <v>38</v>
      </c>
      <c r="G16" s="7">
        <v>15</v>
      </c>
      <c r="H16" s="7">
        <v>9</v>
      </c>
      <c r="I16" s="7">
        <v>2</v>
      </c>
      <c r="J16" s="7">
        <v>4</v>
      </c>
      <c r="K16" s="8">
        <v>9</v>
      </c>
      <c r="L16" s="11"/>
      <c r="M16" s="6"/>
    </row>
    <row r="17" spans="1:13" s="5" customFormat="1" ht="48" customHeight="1">
      <c r="A17" s="3">
        <v>13</v>
      </c>
      <c r="B17" s="4" t="s">
        <v>9</v>
      </c>
      <c r="C17" s="9">
        <f t="shared" si="2"/>
        <v>168</v>
      </c>
      <c r="D17" s="10">
        <f t="shared" si="3"/>
        <v>125</v>
      </c>
      <c r="E17" s="7">
        <v>123</v>
      </c>
      <c r="F17" s="7">
        <v>2</v>
      </c>
      <c r="G17" s="7">
        <v>12</v>
      </c>
      <c r="H17" s="7">
        <v>4</v>
      </c>
      <c r="I17" s="7"/>
      <c r="J17" s="7">
        <v>8</v>
      </c>
      <c r="K17" s="8">
        <v>12</v>
      </c>
      <c r="L17" s="11">
        <v>7</v>
      </c>
      <c r="M17" s="6"/>
    </row>
    <row r="19" spans="1:13" ht="15.75">
      <c r="B19" s="52" t="s">
        <v>25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3">
      <c r="B20" s="27" t="s">
        <v>26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3">
      <c r="B21" s="27" t="s">
        <v>30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3" ht="28.5" customHeight="1">
      <c r="B22" s="28" t="s">
        <v>58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3">
      <c r="B23" s="27" t="s">
        <v>29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</row>
  </sheetData>
  <mergeCells count="12">
    <mergeCell ref="B19:L19"/>
    <mergeCell ref="C2:C3"/>
    <mergeCell ref="B2:B3"/>
    <mergeCell ref="A2:A3"/>
    <mergeCell ref="B20:L20"/>
    <mergeCell ref="B21:L21"/>
    <mergeCell ref="B22:L22"/>
    <mergeCell ref="B23:L23"/>
    <mergeCell ref="A1:L1"/>
    <mergeCell ref="A4:B4"/>
    <mergeCell ref="D2:L2"/>
    <mergeCell ref="E3:F3"/>
  </mergeCells>
  <printOptions horizontalCentered="1"/>
  <pageMargins left="0.7" right="0.7" top="0.75" bottom="0.75" header="0.3" footer="0.3"/>
  <pageSetup paperSize="9" scale="6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view="pageBreakPreview" zoomScale="55" zoomScaleNormal="85" zoomScaleSheetLayoutView="55" workbookViewId="0">
      <selection activeCell="D13" sqref="D13"/>
    </sheetView>
  </sheetViews>
  <sheetFormatPr defaultRowHeight="15"/>
  <cols>
    <col min="1" max="1" width="6.42578125" customWidth="1"/>
    <col min="2" max="2" width="30" customWidth="1"/>
    <col min="3" max="4" width="17.7109375" customWidth="1"/>
    <col min="5" max="9" width="14.42578125" bestFit="1" customWidth="1"/>
    <col min="10" max="10" width="19.42578125" customWidth="1"/>
    <col min="11" max="11" width="17.7109375" customWidth="1"/>
    <col min="12" max="12" width="21.5703125" customWidth="1"/>
    <col min="13" max="14" width="14.28515625" customWidth="1"/>
    <col min="15" max="17" width="19.7109375" customWidth="1"/>
  </cols>
  <sheetData>
    <row r="2" spans="1:17" s="2" customFormat="1" ht="60.75" customHeight="1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4" spans="1:17" ht="18.75" customHeight="1">
      <c r="A4" s="33" t="s">
        <v>32</v>
      </c>
      <c r="B4" s="33" t="s">
        <v>19</v>
      </c>
      <c r="C4" s="33" t="s">
        <v>20</v>
      </c>
      <c r="D4" s="32" t="s">
        <v>22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1" customFormat="1" ht="18.75">
      <c r="A5" s="33"/>
      <c r="B5" s="33"/>
      <c r="C5" s="33"/>
      <c r="D5" s="33" t="s">
        <v>27</v>
      </c>
      <c r="E5" s="33" t="s">
        <v>21</v>
      </c>
      <c r="F5" s="33"/>
      <c r="G5" s="33"/>
      <c r="H5" s="33"/>
      <c r="I5" s="33"/>
      <c r="J5" s="33" t="s">
        <v>33</v>
      </c>
      <c r="K5" s="34" t="s">
        <v>34</v>
      </c>
      <c r="L5" s="34" t="s">
        <v>35</v>
      </c>
      <c r="M5" s="34" t="s">
        <v>21</v>
      </c>
      <c r="N5" s="34"/>
      <c r="O5" s="35" t="s">
        <v>36</v>
      </c>
      <c r="P5" s="34" t="s">
        <v>21</v>
      </c>
      <c r="Q5" s="34"/>
    </row>
    <row r="6" spans="1:17" s="1" customFormat="1" ht="63" customHeight="1">
      <c r="A6" s="33"/>
      <c r="B6" s="33"/>
      <c r="C6" s="33"/>
      <c r="D6" s="33"/>
      <c r="E6" s="13" t="s">
        <v>37</v>
      </c>
      <c r="F6" s="13" t="s">
        <v>38</v>
      </c>
      <c r="G6" s="13" t="s">
        <v>39</v>
      </c>
      <c r="H6" s="13" t="s">
        <v>40</v>
      </c>
      <c r="I6" s="13" t="s">
        <v>41</v>
      </c>
      <c r="J6" s="33"/>
      <c r="K6" s="34"/>
      <c r="L6" s="34"/>
      <c r="M6" s="13" t="s">
        <v>39</v>
      </c>
      <c r="N6" s="13" t="s">
        <v>40</v>
      </c>
      <c r="O6" s="35"/>
      <c r="P6" s="13" t="s">
        <v>37</v>
      </c>
      <c r="Q6" s="13" t="s">
        <v>38</v>
      </c>
    </row>
    <row r="7" spans="1:17" s="14" customFormat="1" ht="42" customHeight="1">
      <c r="A7" s="31" t="s">
        <v>10</v>
      </c>
      <c r="B7" s="31"/>
      <c r="C7" s="12">
        <f>D7+J7+K7+L7+O7</f>
        <v>965</v>
      </c>
      <c r="D7" s="12">
        <f>E7+F7+G7+H7+I7</f>
        <v>636</v>
      </c>
      <c r="E7" s="12">
        <f t="shared" ref="E7:Q7" si="0">SUM(E8:E20)</f>
        <v>12</v>
      </c>
      <c r="F7" s="12">
        <f t="shared" si="0"/>
        <v>100</v>
      </c>
      <c r="G7" s="12">
        <f t="shared" si="0"/>
        <v>308</v>
      </c>
      <c r="H7" s="12">
        <f t="shared" si="0"/>
        <v>193</v>
      </c>
      <c r="I7" s="12">
        <f t="shared" si="0"/>
        <v>23</v>
      </c>
      <c r="J7" s="12">
        <f t="shared" si="0"/>
        <v>173</v>
      </c>
      <c r="K7" s="12">
        <f t="shared" si="0"/>
        <v>12</v>
      </c>
      <c r="L7" s="12">
        <f>M7+N7</f>
        <v>4</v>
      </c>
      <c r="M7" s="12">
        <f t="shared" si="0"/>
        <v>2</v>
      </c>
      <c r="N7" s="12">
        <f t="shared" si="0"/>
        <v>2</v>
      </c>
      <c r="O7" s="12">
        <f>P7+Q7</f>
        <v>140</v>
      </c>
      <c r="P7" s="12">
        <f t="shared" si="0"/>
        <v>129</v>
      </c>
      <c r="Q7" s="12">
        <f t="shared" si="0"/>
        <v>11</v>
      </c>
    </row>
    <row r="8" spans="1:17" s="16" customFormat="1" ht="42" customHeight="1">
      <c r="A8" s="3">
        <v>1</v>
      </c>
      <c r="B8" s="15" t="s">
        <v>0</v>
      </c>
      <c r="C8" s="12">
        <f t="shared" ref="C8:C20" si="1">D8+J8+K8+L8+O8</f>
        <v>82</v>
      </c>
      <c r="D8" s="12">
        <f t="shared" ref="D8:D20" si="2">E8+F8+G8+H8+I8</f>
        <v>51</v>
      </c>
      <c r="E8" s="3"/>
      <c r="F8" s="3">
        <v>13</v>
      </c>
      <c r="G8" s="3">
        <v>27</v>
      </c>
      <c r="H8" s="3">
        <v>11</v>
      </c>
      <c r="I8" s="3"/>
      <c r="J8" s="3">
        <v>17</v>
      </c>
      <c r="K8" s="3"/>
      <c r="L8" s="12"/>
      <c r="M8" s="3"/>
      <c r="N8" s="3"/>
      <c r="O8" s="12">
        <f t="shared" ref="O8:O20" si="3">P8+Q8</f>
        <v>14</v>
      </c>
      <c r="P8" s="3">
        <v>14</v>
      </c>
      <c r="Q8" s="3"/>
    </row>
    <row r="9" spans="1:17" s="16" customFormat="1" ht="42" customHeight="1">
      <c r="A9" s="3">
        <v>2</v>
      </c>
      <c r="B9" s="15" t="s">
        <v>42</v>
      </c>
      <c r="C9" s="12">
        <f t="shared" si="1"/>
        <v>110</v>
      </c>
      <c r="D9" s="12">
        <f t="shared" si="2"/>
        <v>82</v>
      </c>
      <c r="E9" s="3"/>
      <c r="F9" s="3">
        <v>6</v>
      </c>
      <c r="G9" s="3">
        <v>46</v>
      </c>
      <c r="H9" s="3">
        <v>30</v>
      </c>
      <c r="I9" s="3"/>
      <c r="J9" s="3">
        <v>16</v>
      </c>
      <c r="K9" s="3">
        <v>1</v>
      </c>
      <c r="L9" s="12"/>
      <c r="M9" s="3"/>
      <c r="N9" s="3"/>
      <c r="O9" s="12">
        <f t="shared" si="3"/>
        <v>11</v>
      </c>
      <c r="P9" s="3">
        <v>11</v>
      </c>
      <c r="Q9" s="3"/>
    </row>
    <row r="10" spans="1:17" s="16" customFormat="1" ht="42" customHeight="1">
      <c r="A10" s="3">
        <v>3</v>
      </c>
      <c r="B10" s="15" t="s">
        <v>43</v>
      </c>
      <c r="C10" s="12">
        <f t="shared" si="1"/>
        <v>42</v>
      </c>
      <c r="D10" s="12">
        <f t="shared" si="2"/>
        <v>24</v>
      </c>
      <c r="E10" s="3">
        <v>2</v>
      </c>
      <c r="F10" s="3">
        <v>4</v>
      </c>
      <c r="G10" s="3">
        <v>12</v>
      </c>
      <c r="H10" s="3">
        <v>6</v>
      </c>
      <c r="I10" s="3"/>
      <c r="J10" s="3">
        <v>11</v>
      </c>
      <c r="K10" s="3">
        <v>1</v>
      </c>
      <c r="L10" s="12"/>
      <c r="M10" s="3"/>
      <c r="N10" s="3"/>
      <c r="O10" s="12">
        <f t="shared" si="3"/>
        <v>6</v>
      </c>
      <c r="P10" s="3">
        <v>4</v>
      </c>
      <c r="Q10" s="3">
        <v>2</v>
      </c>
    </row>
    <row r="11" spans="1:17" s="16" customFormat="1" ht="42" customHeight="1">
      <c r="A11" s="3">
        <v>4</v>
      </c>
      <c r="B11" s="15" t="s">
        <v>44</v>
      </c>
      <c r="C11" s="12">
        <f t="shared" si="1"/>
        <v>63</v>
      </c>
      <c r="D11" s="12">
        <f t="shared" si="2"/>
        <v>40</v>
      </c>
      <c r="E11" s="3"/>
      <c r="F11" s="3">
        <v>22</v>
      </c>
      <c r="G11" s="3">
        <v>14</v>
      </c>
      <c r="H11" s="3">
        <v>4</v>
      </c>
      <c r="I11" s="3"/>
      <c r="J11" s="3">
        <v>11</v>
      </c>
      <c r="K11" s="3"/>
      <c r="L11" s="12"/>
      <c r="M11" s="3"/>
      <c r="N11" s="3"/>
      <c r="O11" s="12">
        <f t="shared" si="3"/>
        <v>12</v>
      </c>
      <c r="P11" s="3">
        <v>12</v>
      </c>
      <c r="Q11" s="3"/>
    </row>
    <row r="12" spans="1:17" s="16" customFormat="1" ht="42" customHeight="1">
      <c r="A12" s="3">
        <v>5</v>
      </c>
      <c r="B12" s="15" t="s">
        <v>45</v>
      </c>
      <c r="C12" s="12">
        <f t="shared" si="1"/>
        <v>79</v>
      </c>
      <c r="D12" s="12">
        <f t="shared" si="2"/>
        <v>50</v>
      </c>
      <c r="E12" s="3"/>
      <c r="F12" s="3">
        <v>4</v>
      </c>
      <c r="G12" s="3">
        <v>30</v>
      </c>
      <c r="H12" s="3">
        <v>16</v>
      </c>
      <c r="I12" s="3"/>
      <c r="J12" s="3">
        <v>16</v>
      </c>
      <c r="K12" s="3"/>
      <c r="L12" s="12"/>
      <c r="M12" s="3"/>
      <c r="N12" s="3"/>
      <c r="O12" s="12">
        <f t="shared" si="3"/>
        <v>13</v>
      </c>
      <c r="P12" s="3">
        <v>13</v>
      </c>
      <c r="Q12" s="3"/>
    </row>
    <row r="13" spans="1:17" s="16" customFormat="1" ht="42" customHeight="1">
      <c r="A13" s="3">
        <v>6</v>
      </c>
      <c r="B13" s="15" t="s">
        <v>46</v>
      </c>
      <c r="C13" s="12">
        <f t="shared" si="1"/>
        <v>55</v>
      </c>
      <c r="D13" s="12">
        <f t="shared" si="2"/>
        <v>38</v>
      </c>
      <c r="E13" s="3"/>
      <c r="F13" s="3">
        <v>12</v>
      </c>
      <c r="G13" s="3">
        <v>13</v>
      </c>
      <c r="H13" s="3">
        <v>6</v>
      </c>
      <c r="I13" s="3">
        <v>7</v>
      </c>
      <c r="J13" s="3">
        <v>8</v>
      </c>
      <c r="K13" s="3">
        <v>1</v>
      </c>
      <c r="L13" s="12"/>
      <c r="M13" s="3"/>
      <c r="N13" s="3"/>
      <c r="O13" s="12">
        <f t="shared" si="3"/>
        <v>8</v>
      </c>
      <c r="P13" s="3">
        <v>8</v>
      </c>
      <c r="Q13" s="3"/>
    </row>
    <row r="14" spans="1:17" s="16" customFormat="1" ht="42" customHeight="1">
      <c r="A14" s="3">
        <v>7</v>
      </c>
      <c r="B14" s="15" t="s">
        <v>6</v>
      </c>
      <c r="C14" s="12">
        <f t="shared" si="1"/>
        <v>76</v>
      </c>
      <c r="D14" s="12">
        <f t="shared" si="2"/>
        <v>51</v>
      </c>
      <c r="E14" s="3"/>
      <c r="F14" s="3"/>
      <c r="G14" s="3">
        <v>31</v>
      </c>
      <c r="H14" s="3">
        <v>20</v>
      </c>
      <c r="I14" s="3"/>
      <c r="J14" s="3">
        <v>12</v>
      </c>
      <c r="K14" s="3">
        <v>2</v>
      </c>
      <c r="L14" s="12"/>
      <c r="M14" s="3"/>
      <c r="N14" s="3"/>
      <c r="O14" s="12">
        <f t="shared" si="3"/>
        <v>11</v>
      </c>
      <c r="P14" s="3">
        <v>11</v>
      </c>
      <c r="Q14" s="3"/>
    </row>
    <row r="15" spans="1:17" s="16" customFormat="1" ht="42" customHeight="1">
      <c r="A15" s="3">
        <v>8</v>
      </c>
      <c r="B15" s="15" t="s">
        <v>11</v>
      </c>
      <c r="C15" s="12">
        <f t="shared" si="1"/>
        <v>67</v>
      </c>
      <c r="D15" s="12">
        <f t="shared" si="2"/>
        <v>37</v>
      </c>
      <c r="E15" s="3"/>
      <c r="F15" s="3"/>
      <c r="G15" s="3">
        <v>20</v>
      </c>
      <c r="H15" s="3">
        <v>17</v>
      </c>
      <c r="I15" s="3"/>
      <c r="J15" s="3">
        <v>15</v>
      </c>
      <c r="K15" s="3">
        <v>1</v>
      </c>
      <c r="L15" s="12">
        <f t="shared" ref="L15" si="4">M15+N15</f>
        <v>4</v>
      </c>
      <c r="M15" s="3">
        <v>2</v>
      </c>
      <c r="N15" s="3">
        <v>2</v>
      </c>
      <c r="O15" s="12">
        <f t="shared" si="3"/>
        <v>10</v>
      </c>
      <c r="P15" s="3">
        <v>10</v>
      </c>
      <c r="Q15" s="3"/>
    </row>
    <row r="16" spans="1:17" s="16" customFormat="1" ht="42" customHeight="1">
      <c r="A16" s="3">
        <v>9</v>
      </c>
      <c r="B16" s="15" t="s">
        <v>47</v>
      </c>
      <c r="C16" s="12">
        <f t="shared" si="1"/>
        <v>60</v>
      </c>
      <c r="D16" s="12">
        <f t="shared" si="2"/>
        <v>41</v>
      </c>
      <c r="E16" s="3">
        <v>10</v>
      </c>
      <c r="F16" s="3">
        <v>11</v>
      </c>
      <c r="G16" s="3">
        <v>14</v>
      </c>
      <c r="H16" s="3">
        <v>6</v>
      </c>
      <c r="I16" s="3"/>
      <c r="J16" s="3">
        <v>9</v>
      </c>
      <c r="K16" s="3">
        <v>1</v>
      </c>
      <c r="L16" s="12"/>
      <c r="M16" s="3"/>
      <c r="N16" s="3"/>
      <c r="O16" s="12">
        <f t="shared" si="3"/>
        <v>9</v>
      </c>
      <c r="P16" s="3"/>
      <c r="Q16" s="3">
        <v>9</v>
      </c>
    </row>
    <row r="17" spans="1:17" s="16" customFormat="1" ht="42" customHeight="1">
      <c r="A17" s="3">
        <v>10</v>
      </c>
      <c r="B17" s="15" t="s">
        <v>48</v>
      </c>
      <c r="C17" s="12">
        <f t="shared" si="1"/>
        <v>74</v>
      </c>
      <c r="D17" s="12">
        <f t="shared" si="2"/>
        <v>47</v>
      </c>
      <c r="E17" s="3"/>
      <c r="F17" s="3">
        <v>5</v>
      </c>
      <c r="G17" s="3">
        <v>30</v>
      </c>
      <c r="H17" s="3">
        <v>12</v>
      </c>
      <c r="I17" s="3"/>
      <c r="J17" s="3">
        <v>13</v>
      </c>
      <c r="K17" s="3">
        <v>1</v>
      </c>
      <c r="L17" s="12"/>
      <c r="M17" s="3"/>
      <c r="N17" s="3"/>
      <c r="O17" s="12">
        <f t="shared" si="3"/>
        <v>13</v>
      </c>
      <c r="P17" s="3">
        <v>13</v>
      </c>
      <c r="Q17" s="3"/>
    </row>
    <row r="18" spans="1:17" s="16" customFormat="1" ht="42" customHeight="1">
      <c r="A18" s="3">
        <v>11</v>
      </c>
      <c r="B18" s="15" t="s">
        <v>12</v>
      </c>
      <c r="C18" s="12">
        <f t="shared" si="1"/>
        <v>109</v>
      </c>
      <c r="D18" s="12">
        <f t="shared" si="2"/>
        <v>77</v>
      </c>
      <c r="E18" s="3"/>
      <c r="F18" s="3">
        <v>11</v>
      </c>
      <c r="G18" s="3">
        <v>25</v>
      </c>
      <c r="H18" s="3">
        <v>25</v>
      </c>
      <c r="I18" s="3">
        <v>16</v>
      </c>
      <c r="J18" s="3">
        <v>16</v>
      </c>
      <c r="K18" s="3">
        <v>2</v>
      </c>
      <c r="L18" s="12"/>
      <c r="M18" s="3"/>
      <c r="N18" s="3"/>
      <c r="O18" s="12">
        <f t="shared" si="3"/>
        <v>14</v>
      </c>
      <c r="P18" s="3">
        <v>14</v>
      </c>
      <c r="Q18" s="3"/>
    </row>
    <row r="19" spans="1:17" s="16" customFormat="1" ht="42" customHeight="1">
      <c r="A19" s="3">
        <v>12</v>
      </c>
      <c r="B19" s="15" t="s">
        <v>13</v>
      </c>
      <c r="C19" s="12">
        <f t="shared" si="1"/>
        <v>105</v>
      </c>
      <c r="D19" s="12">
        <f t="shared" si="2"/>
        <v>77</v>
      </c>
      <c r="E19" s="3"/>
      <c r="F19" s="3">
        <v>6</v>
      </c>
      <c r="G19" s="3">
        <v>33</v>
      </c>
      <c r="H19" s="3">
        <v>38</v>
      </c>
      <c r="I19" s="3"/>
      <c r="J19" s="3">
        <v>17</v>
      </c>
      <c r="K19" s="3">
        <v>2</v>
      </c>
      <c r="L19" s="12"/>
      <c r="M19" s="3"/>
      <c r="N19" s="3"/>
      <c r="O19" s="12">
        <f t="shared" si="3"/>
        <v>9</v>
      </c>
      <c r="P19" s="3">
        <v>9</v>
      </c>
      <c r="Q19" s="3"/>
    </row>
    <row r="20" spans="1:17" s="16" customFormat="1" ht="42" customHeight="1">
      <c r="A20" s="3">
        <v>13</v>
      </c>
      <c r="B20" s="15" t="s">
        <v>49</v>
      </c>
      <c r="C20" s="12">
        <f t="shared" si="1"/>
        <v>43</v>
      </c>
      <c r="D20" s="12">
        <f t="shared" si="2"/>
        <v>21</v>
      </c>
      <c r="E20" s="3"/>
      <c r="F20" s="3">
        <v>6</v>
      </c>
      <c r="G20" s="3">
        <v>13</v>
      </c>
      <c r="H20" s="3">
        <v>2</v>
      </c>
      <c r="I20" s="3"/>
      <c r="J20" s="3">
        <v>12</v>
      </c>
      <c r="K20" s="3"/>
      <c r="L20" s="12"/>
      <c r="M20" s="3"/>
      <c r="N20" s="3"/>
      <c r="O20" s="12">
        <f t="shared" si="3"/>
        <v>10</v>
      </c>
      <c r="P20" s="3">
        <v>10</v>
      </c>
      <c r="Q20" s="3"/>
    </row>
    <row r="42" spans="3:3">
      <c r="C42" t="s">
        <v>50</v>
      </c>
    </row>
  </sheetData>
  <mergeCells count="14">
    <mergeCell ref="M5:N5"/>
    <mergeCell ref="O5:O6"/>
    <mergeCell ref="P5:Q5"/>
    <mergeCell ref="A7:B7"/>
    <mergeCell ref="A2:Q2"/>
    <mergeCell ref="A4:A6"/>
    <mergeCell ref="B4:B6"/>
    <mergeCell ref="C4:C6"/>
    <mergeCell ref="D4:Q4"/>
    <mergeCell ref="D5:D6"/>
    <mergeCell ref="E5:I5"/>
    <mergeCell ref="J5:J6"/>
    <mergeCell ref="K5:K6"/>
    <mergeCell ref="L5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6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85" zoomScaleNormal="85" workbookViewId="0">
      <selection sqref="A1:I1"/>
    </sheetView>
  </sheetViews>
  <sheetFormatPr defaultColWidth="9.140625" defaultRowHeight="15.75"/>
  <cols>
    <col min="1" max="1" width="4" style="17" bestFit="1" customWidth="1"/>
    <col min="2" max="2" width="25" style="17" customWidth="1"/>
    <col min="3" max="3" width="12.5703125" style="17" customWidth="1"/>
    <col min="4" max="4" width="15.42578125" style="17" customWidth="1"/>
    <col min="5" max="9" width="17" style="17" customWidth="1"/>
    <col min="10" max="10" width="37.5703125" style="17" customWidth="1"/>
    <col min="11" max="11" width="43.42578125" style="17" customWidth="1"/>
    <col min="12" max="16384" width="9.140625" style="17"/>
  </cols>
  <sheetData>
    <row r="1" spans="1:9" ht="51.75" customHeight="1">
      <c r="A1" s="38" t="s">
        <v>51</v>
      </c>
      <c r="B1" s="38"/>
      <c r="C1" s="38"/>
      <c r="D1" s="38"/>
      <c r="E1" s="38"/>
      <c r="F1" s="38"/>
      <c r="G1" s="38"/>
      <c r="H1" s="38"/>
      <c r="I1" s="38"/>
    </row>
    <row r="3" spans="1:9" s="18" customFormat="1">
      <c r="A3" s="37" t="s">
        <v>52</v>
      </c>
      <c r="B3" s="37" t="s">
        <v>19</v>
      </c>
      <c r="C3" s="39" t="s">
        <v>53</v>
      </c>
      <c r="D3" s="41" t="s">
        <v>54</v>
      </c>
      <c r="E3" s="42"/>
      <c r="F3" s="42"/>
      <c r="G3" s="42"/>
      <c r="H3" s="42"/>
      <c r="I3" s="43"/>
    </row>
    <row r="4" spans="1:9" s="18" customFormat="1" ht="47.25">
      <c r="A4" s="37"/>
      <c r="B4" s="37"/>
      <c r="C4" s="40"/>
      <c r="D4" s="19" t="s">
        <v>55</v>
      </c>
      <c r="E4" s="19" t="s">
        <v>15</v>
      </c>
      <c r="F4" s="19" t="s">
        <v>56</v>
      </c>
      <c r="G4" s="19" t="s">
        <v>16</v>
      </c>
      <c r="H4" s="19" t="s">
        <v>35</v>
      </c>
      <c r="I4" s="19" t="s">
        <v>28</v>
      </c>
    </row>
    <row r="5" spans="1:9" s="18" customFormat="1" ht="28.5" customHeight="1">
      <c r="A5" s="37" t="s">
        <v>57</v>
      </c>
      <c r="B5" s="37"/>
      <c r="C5" s="19">
        <f>SUM(D5:I5)</f>
        <v>1400</v>
      </c>
      <c r="D5" s="19">
        <f>SUM(D6:D18)</f>
        <v>1042</v>
      </c>
      <c r="E5" s="19">
        <f t="shared" ref="E5:G5" si="0">SUM(E6:E18)</f>
        <v>154</v>
      </c>
      <c r="F5" s="19">
        <f t="shared" si="0"/>
        <v>10</v>
      </c>
      <c r="G5" s="19">
        <f t="shared" si="0"/>
        <v>81</v>
      </c>
      <c r="H5" s="19">
        <f>SUM(H6:H18)</f>
        <v>104</v>
      </c>
      <c r="I5" s="19">
        <f>SUM(I6:I18)</f>
        <v>9</v>
      </c>
    </row>
    <row r="6" spans="1:9" ht="28.5" customHeight="1">
      <c r="A6" s="20">
        <v>1</v>
      </c>
      <c r="B6" s="21" t="s">
        <v>0</v>
      </c>
      <c r="C6" s="19">
        <f t="shared" ref="C6:C18" si="1">SUM(D6:I6)</f>
        <v>90</v>
      </c>
      <c r="D6" s="20">
        <v>58</v>
      </c>
      <c r="E6" s="20">
        <v>15</v>
      </c>
      <c r="F6" s="20"/>
      <c r="G6" s="20">
        <v>15</v>
      </c>
      <c r="H6" s="20">
        <v>2</v>
      </c>
      <c r="I6" s="20"/>
    </row>
    <row r="7" spans="1:9" ht="28.5" customHeight="1">
      <c r="A7" s="20">
        <v>2</v>
      </c>
      <c r="B7" s="21" t="s">
        <v>1</v>
      </c>
      <c r="C7" s="19">
        <f t="shared" si="1"/>
        <v>135</v>
      </c>
      <c r="D7" s="20">
        <v>112</v>
      </c>
      <c r="E7" s="20">
        <v>14</v>
      </c>
      <c r="F7" s="20"/>
      <c r="G7" s="20">
        <v>2</v>
      </c>
      <c r="H7" s="20">
        <v>7</v>
      </c>
      <c r="I7" s="20"/>
    </row>
    <row r="8" spans="1:9" ht="28.5" customHeight="1">
      <c r="A8" s="20">
        <v>3</v>
      </c>
      <c r="B8" s="21" t="s">
        <v>2</v>
      </c>
      <c r="C8" s="19">
        <f t="shared" si="1"/>
        <v>86</v>
      </c>
      <c r="D8" s="20">
        <v>65</v>
      </c>
      <c r="E8" s="20">
        <v>9</v>
      </c>
      <c r="F8" s="20"/>
      <c r="G8" s="20">
        <v>3</v>
      </c>
      <c r="H8" s="20">
        <v>9</v>
      </c>
      <c r="I8" s="20"/>
    </row>
    <row r="9" spans="1:9" ht="28.5" customHeight="1">
      <c r="A9" s="20">
        <v>4</v>
      </c>
      <c r="B9" s="21" t="s">
        <v>3</v>
      </c>
      <c r="C9" s="19">
        <f t="shared" si="1"/>
        <v>63</v>
      </c>
      <c r="D9" s="20">
        <v>37</v>
      </c>
      <c r="E9" s="20">
        <v>12</v>
      </c>
      <c r="F9" s="20"/>
      <c r="G9" s="20">
        <v>7</v>
      </c>
      <c r="H9" s="20">
        <v>7</v>
      </c>
      <c r="I9" s="20"/>
    </row>
    <row r="10" spans="1:9" ht="28.5" customHeight="1">
      <c r="A10" s="20">
        <v>5</v>
      </c>
      <c r="B10" s="21" t="s">
        <v>4</v>
      </c>
      <c r="C10" s="19">
        <f t="shared" si="1"/>
        <v>151</v>
      </c>
      <c r="D10" s="20">
        <v>110</v>
      </c>
      <c r="E10" s="20">
        <v>14</v>
      </c>
      <c r="F10" s="20"/>
      <c r="G10" s="20">
        <v>14</v>
      </c>
      <c r="H10" s="20">
        <v>13</v>
      </c>
      <c r="I10" s="20"/>
    </row>
    <row r="11" spans="1:9" s="24" customFormat="1" ht="28.5" customHeight="1">
      <c r="A11" s="22">
        <v>6</v>
      </c>
      <c r="B11" s="23" t="s">
        <v>5</v>
      </c>
      <c r="C11" s="19">
        <f t="shared" si="1"/>
        <v>53</v>
      </c>
      <c r="D11" s="22">
        <v>35</v>
      </c>
      <c r="E11" s="22">
        <v>6</v>
      </c>
      <c r="F11" s="22">
        <v>2</v>
      </c>
      <c r="G11" s="22">
        <v>5</v>
      </c>
      <c r="H11" s="22">
        <v>5</v>
      </c>
      <c r="I11" s="22"/>
    </row>
    <row r="12" spans="1:9" ht="28.5" customHeight="1">
      <c r="A12" s="20">
        <v>7</v>
      </c>
      <c r="B12" s="21" t="s">
        <v>6</v>
      </c>
      <c r="C12" s="19">
        <f t="shared" si="1"/>
        <v>115</v>
      </c>
      <c r="D12" s="20">
        <v>94</v>
      </c>
      <c r="E12" s="20">
        <v>9</v>
      </c>
      <c r="F12" s="20"/>
      <c r="G12" s="20">
        <v>4</v>
      </c>
      <c r="H12" s="20">
        <v>8</v>
      </c>
      <c r="I12" s="20"/>
    </row>
    <row r="13" spans="1:9" s="24" customFormat="1" ht="28.5" customHeight="1">
      <c r="A13" s="22">
        <v>8</v>
      </c>
      <c r="B13" s="23" t="s">
        <v>11</v>
      </c>
      <c r="C13" s="19">
        <f t="shared" si="1"/>
        <v>159</v>
      </c>
      <c r="D13" s="22">
        <v>125</v>
      </c>
      <c r="E13" s="22">
        <v>14</v>
      </c>
      <c r="F13" s="22">
        <v>4</v>
      </c>
      <c r="G13" s="22">
        <v>2</v>
      </c>
      <c r="H13" s="22">
        <v>14</v>
      </c>
      <c r="I13" s="22"/>
    </row>
    <row r="14" spans="1:9" ht="28.5" customHeight="1">
      <c r="A14" s="20">
        <v>9</v>
      </c>
      <c r="B14" s="21" t="s">
        <v>8</v>
      </c>
      <c r="C14" s="19">
        <f t="shared" si="1"/>
        <v>40</v>
      </c>
      <c r="D14" s="20">
        <v>23</v>
      </c>
      <c r="E14" s="20">
        <v>8</v>
      </c>
      <c r="F14" s="20"/>
      <c r="G14" s="20">
        <v>3</v>
      </c>
      <c r="H14" s="20">
        <v>6</v>
      </c>
      <c r="I14" s="20"/>
    </row>
    <row r="15" spans="1:9" ht="28.5" customHeight="1">
      <c r="A15" s="20">
        <v>10</v>
      </c>
      <c r="B15" s="25" t="s">
        <v>7</v>
      </c>
      <c r="C15" s="19">
        <f t="shared" si="1"/>
        <v>116</v>
      </c>
      <c r="D15" s="20">
        <v>88</v>
      </c>
      <c r="E15" s="20">
        <v>10</v>
      </c>
      <c r="F15" s="20">
        <v>2</v>
      </c>
      <c r="G15" s="20">
        <v>6</v>
      </c>
      <c r="H15" s="20">
        <v>10</v>
      </c>
      <c r="I15" s="20"/>
    </row>
    <row r="16" spans="1:9" ht="28.5" customHeight="1">
      <c r="A16" s="20">
        <v>11</v>
      </c>
      <c r="B16" s="21" t="s">
        <v>12</v>
      </c>
      <c r="C16" s="19">
        <f t="shared" si="1"/>
        <v>132</v>
      </c>
      <c r="D16" s="20">
        <v>96</v>
      </c>
      <c r="E16" s="20">
        <v>16</v>
      </c>
      <c r="F16" s="20"/>
      <c r="G16" s="20">
        <v>7</v>
      </c>
      <c r="H16" s="20">
        <v>11</v>
      </c>
      <c r="I16" s="20">
        <v>2</v>
      </c>
    </row>
    <row r="17" spans="1:9" ht="28.5" customHeight="1">
      <c r="A17" s="20">
        <v>12</v>
      </c>
      <c r="B17" s="21" t="s">
        <v>13</v>
      </c>
      <c r="C17" s="19">
        <f t="shared" si="1"/>
        <v>135</v>
      </c>
      <c r="D17" s="20">
        <v>107</v>
      </c>
      <c r="E17" s="20">
        <v>15</v>
      </c>
      <c r="F17" s="20"/>
      <c r="G17" s="20">
        <v>9</v>
      </c>
      <c r="H17" s="20">
        <v>4</v>
      </c>
      <c r="I17" s="20"/>
    </row>
    <row r="18" spans="1:9" s="24" customFormat="1" ht="28.5" customHeight="1">
      <c r="A18" s="22">
        <v>13</v>
      </c>
      <c r="B18" s="25" t="s">
        <v>9</v>
      </c>
      <c r="C18" s="19">
        <f t="shared" si="1"/>
        <v>125</v>
      </c>
      <c r="D18" s="22">
        <v>92</v>
      </c>
      <c r="E18" s="22">
        <v>12</v>
      </c>
      <c r="F18" s="22">
        <v>2</v>
      </c>
      <c r="G18" s="22">
        <v>4</v>
      </c>
      <c r="H18" s="22">
        <v>8</v>
      </c>
      <c r="I18" s="22">
        <v>7</v>
      </c>
    </row>
  </sheetData>
  <mergeCells count="6">
    <mergeCell ref="A5:B5"/>
    <mergeCell ref="A1:I1"/>
    <mergeCell ref="A3:A4"/>
    <mergeCell ref="B3:B4"/>
    <mergeCell ref="C3:C4"/>
    <mergeCell ref="D3:I3"/>
  </mergeCells>
  <pageMargins left="0.25" right="0.25" top="0.75" bottom="0.75" header="0.3" footer="0.3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умумий</vt:lpstr>
      <vt:lpstr>харид техника</vt:lpstr>
      <vt:lpstr>ободон</vt:lpstr>
      <vt:lpstr>умумий!Область_печати</vt:lpstr>
      <vt:lpstr>'харид техника'!Область_печати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2021-05-21T11:50:20Z</cp:lastPrinted>
  <dcterms:created xsi:type="dcterms:W3CDTF">2018-06-14T12:24:09Z</dcterms:created>
  <dcterms:modified xsi:type="dcterms:W3CDTF">2021-05-21T11:51:17Z</dcterms:modified>
</cp:coreProperties>
</file>